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B" sheetId="1" r:id="rId1"/>
  </sheets>
  <definedNames>
    <definedName name="_xlnm._FilterDatabase" localSheetId="0" hidden="1">NB!$AF$10:$AF$71</definedName>
    <definedName name="_xlnm.Print_Titles" localSheetId="0">NB!$10:$10</definedName>
  </definedNames>
  <calcPr calcId="152511"/>
</workbook>
</file>

<file path=xl/calcChain.xml><?xml version="1.0" encoding="utf-8"?>
<calcChain xmlns="http://schemas.openxmlformats.org/spreadsheetml/2006/main">
  <c r="X71" i="1" l="1"/>
  <c r="Y71" i="1"/>
  <c r="Z71" i="1"/>
  <c r="AA71" i="1"/>
  <c r="AB71" i="1"/>
  <c r="AC71" i="1"/>
  <c r="AD71" i="1"/>
  <c r="AE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F70" i="1"/>
  <c r="F71" i="1" s="1"/>
  <c r="AF70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6" i="1"/>
  <c r="AF34" i="1"/>
  <c r="AF33" i="1"/>
  <c r="AF32" i="1"/>
  <c r="AF31" i="1"/>
  <c r="AF30" i="1"/>
  <c r="AF29" i="1"/>
  <c r="AF28" i="1"/>
  <c r="AF27" i="1"/>
  <c r="AF26" i="1"/>
  <c r="AF25" i="1"/>
  <c r="AF24" i="1"/>
  <c r="AF21" i="1"/>
  <c r="AF20" i="1"/>
  <c r="AF19" i="1"/>
  <c r="AF18" i="1"/>
  <c r="AF17" i="1"/>
  <c r="AF16" i="1"/>
  <c r="AF15" i="1"/>
  <c r="AF14" i="1"/>
  <c r="AF13" i="1"/>
  <c r="AF12" i="1"/>
  <c r="AF71" i="1" l="1"/>
</calcChain>
</file>

<file path=xl/sharedStrings.xml><?xml version="1.0" encoding="utf-8"?>
<sst xmlns="http://schemas.openxmlformats.org/spreadsheetml/2006/main" count="131" uniqueCount="72">
  <si>
    <t>GENDER</t>
  </si>
  <si>
    <t>Totale complessivo</t>
  </si>
  <si>
    <t>CM997HLR</t>
  </si>
  <si>
    <t>CW997HEL</t>
  </si>
  <si>
    <t>CW997HSM</t>
  </si>
  <si>
    <t>CW997HSO</t>
  </si>
  <si>
    <t>GC515CI</t>
  </si>
  <si>
    <t>GC515KA</t>
  </si>
  <si>
    <t>GS327HC</t>
  </si>
  <si>
    <t>IH327UN</t>
  </si>
  <si>
    <t>M2002RXJ</t>
  </si>
  <si>
    <t>MCH796J3</t>
  </si>
  <si>
    <t>ML515CG3</t>
  </si>
  <si>
    <t>ML515WHT</t>
  </si>
  <si>
    <t>MS237GA</t>
  </si>
  <si>
    <t>MS237GE</t>
  </si>
  <si>
    <t>MS327HA</t>
  </si>
  <si>
    <t>MS327HC</t>
  </si>
  <si>
    <t>MS327PJ</t>
  </si>
  <si>
    <t>MS327PS</t>
  </si>
  <si>
    <t>MT410CK7</t>
  </si>
  <si>
    <t>MT410LY8</t>
  </si>
  <si>
    <t>MTHIER7B</t>
  </si>
  <si>
    <t>MTHIER7U</t>
  </si>
  <si>
    <t>MTHIER7V</t>
  </si>
  <si>
    <t>MTHIGQ7</t>
  </si>
  <si>
    <t>NBCM997HCA</t>
  </si>
  <si>
    <t>NBCM997HCC</t>
  </si>
  <si>
    <t>NBCM997HCE</t>
  </si>
  <si>
    <t>NBCM997HCI</t>
  </si>
  <si>
    <t>NBCM997HCJ</t>
  </si>
  <si>
    <t>NBGW500BR</t>
  </si>
  <si>
    <t>NM306SNL</t>
  </si>
  <si>
    <t>NM808GBK</t>
  </si>
  <si>
    <t>NM808LGC</t>
  </si>
  <si>
    <t>NW515KC</t>
  </si>
  <si>
    <t>NW574CT</t>
  </si>
  <si>
    <t>NW574CX</t>
  </si>
  <si>
    <t>NW574FGG</t>
  </si>
  <si>
    <t>PH327BET</t>
  </si>
  <si>
    <t>PHB480WR</t>
  </si>
  <si>
    <t>PSB550TA</t>
  </si>
  <si>
    <t>PV515KA</t>
  </si>
  <si>
    <t>U574KGN</t>
  </si>
  <si>
    <t>U574NGB</t>
  </si>
  <si>
    <t>U997RCE</t>
  </si>
  <si>
    <t>U997RHC</t>
  </si>
  <si>
    <t>WEVOZFB3</t>
  </si>
  <si>
    <t>WFCXCT3</t>
  </si>
  <si>
    <t>WL515CE3</t>
  </si>
  <si>
    <t>WL515CI3</t>
  </si>
  <si>
    <t>WL515ON3</t>
  </si>
  <si>
    <t>WL515SB3</t>
  </si>
  <si>
    <t>WL574IB2</t>
  </si>
  <si>
    <t>WL574IR2</t>
  </si>
  <si>
    <t>WS237DB1</t>
  </si>
  <si>
    <t>WS237DN1</t>
  </si>
  <si>
    <t>WS237DP1</t>
  </si>
  <si>
    <t>WT410HT7</t>
  </si>
  <si>
    <t>WTGAROK1</t>
  </si>
  <si>
    <t>WTHIER7O</t>
  </si>
  <si>
    <t>WTMORCO3</t>
  </si>
  <si>
    <t>ITEM</t>
  </si>
  <si>
    <t>MEN</t>
  </si>
  <si>
    <t>WOMEN</t>
  </si>
  <si>
    <t>KID</t>
  </si>
  <si>
    <t>UNISEX</t>
  </si>
  <si>
    <t>WHS</t>
  </si>
  <si>
    <t>RRP</t>
  </si>
  <si>
    <t>UNISEX (same as MEN)</t>
  </si>
  <si>
    <t>JR</t>
  </si>
  <si>
    <t>Qty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</si>
</sst>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1571625</xdr:colOff>
      <xdr:row>11</xdr:row>
      <xdr:rowOff>0</xdr:rowOff>
    </xdr:to>
    <xdr:pic>
      <xdr:nvPicPr>
        <xdr:cNvPr id="1025" name="Immagine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5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1571625</xdr:colOff>
      <xdr:row>11</xdr:row>
      <xdr:rowOff>0</xdr:rowOff>
    </xdr:to>
    <xdr:pic>
      <xdr:nvPicPr>
        <xdr:cNvPr id="1026" name="Immagine 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5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1571625</xdr:colOff>
      <xdr:row>11</xdr:row>
      <xdr:rowOff>0</xdr:rowOff>
    </xdr:to>
    <xdr:pic>
      <xdr:nvPicPr>
        <xdr:cNvPr id="1027" name="Immagine 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95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1571625</xdr:colOff>
      <xdr:row>11</xdr:row>
      <xdr:rowOff>0</xdr:rowOff>
    </xdr:to>
    <xdr:pic>
      <xdr:nvPicPr>
        <xdr:cNvPr id="1028" name="Immagine 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95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1571625</xdr:colOff>
      <xdr:row>11</xdr:row>
      <xdr:rowOff>0</xdr:rowOff>
    </xdr:to>
    <xdr:pic>
      <xdr:nvPicPr>
        <xdr:cNvPr id="1029" name="Immagine 5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95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1571625</xdr:colOff>
      <xdr:row>12</xdr:row>
      <xdr:rowOff>0</xdr:rowOff>
    </xdr:to>
    <xdr:pic>
      <xdr:nvPicPr>
        <xdr:cNvPr id="1030" name="Immagine 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171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1571625</xdr:colOff>
      <xdr:row>12</xdr:row>
      <xdr:rowOff>0</xdr:rowOff>
    </xdr:to>
    <xdr:pic>
      <xdr:nvPicPr>
        <xdr:cNvPr id="1031" name="Immagine 7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171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1571625</xdr:colOff>
      <xdr:row>13</xdr:row>
      <xdr:rowOff>0</xdr:rowOff>
    </xdr:to>
    <xdr:pic>
      <xdr:nvPicPr>
        <xdr:cNvPr id="1032" name="Immagine 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5391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1571625</xdr:colOff>
      <xdr:row>13</xdr:row>
      <xdr:rowOff>0</xdr:rowOff>
    </xdr:to>
    <xdr:pic>
      <xdr:nvPicPr>
        <xdr:cNvPr id="1033" name="Immagine 9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5391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1571625</xdr:colOff>
      <xdr:row>14</xdr:row>
      <xdr:rowOff>0</xdr:rowOff>
    </xdr:to>
    <xdr:pic>
      <xdr:nvPicPr>
        <xdr:cNvPr id="1034" name="Immagine 1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6610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1571625</xdr:colOff>
      <xdr:row>15</xdr:row>
      <xdr:rowOff>0</xdr:rowOff>
    </xdr:to>
    <xdr:pic>
      <xdr:nvPicPr>
        <xdr:cNvPr id="1035" name="Immagine 1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7829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1428750</xdr:colOff>
      <xdr:row>14</xdr:row>
      <xdr:rowOff>1219200</xdr:rowOff>
    </xdr:to>
    <xdr:pic>
      <xdr:nvPicPr>
        <xdr:cNvPr id="1036" name="Immagine 1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829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1571625</xdr:colOff>
      <xdr:row>16</xdr:row>
      <xdr:rowOff>0</xdr:rowOff>
    </xdr:to>
    <xdr:pic>
      <xdr:nvPicPr>
        <xdr:cNvPr id="1037" name="Immagine 13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48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1571625</xdr:colOff>
      <xdr:row>17</xdr:row>
      <xdr:rowOff>0</xdr:rowOff>
    </xdr:to>
    <xdr:pic>
      <xdr:nvPicPr>
        <xdr:cNvPr id="1038" name="Immagine 1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026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1571625</xdr:colOff>
      <xdr:row>17</xdr:row>
      <xdr:rowOff>0</xdr:rowOff>
    </xdr:to>
    <xdr:pic>
      <xdr:nvPicPr>
        <xdr:cNvPr id="1039" name="Immagine 15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1026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1571625</xdr:colOff>
      <xdr:row>17</xdr:row>
      <xdr:rowOff>0</xdr:rowOff>
    </xdr:to>
    <xdr:pic>
      <xdr:nvPicPr>
        <xdr:cNvPr id="1040" name="Immagine 16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026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1571625</xdr:colOff>
      <xdr:row>17</xdr:row>
      <xdr:rowOff>0</xdr:rowOff>
    </xdr:to>
    <xdr:pic>
      <xdr:nvPicPr>
        <xdr:cNvPr id="1041" name="Immagine 17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026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1571625</xdr:colOff>
      <xdr:row>17</xdr:row>
      <xdr:rowOff>0</xdr:rowOff>
    </xdr:to>
    <xdr:pic>
      <xdr:nvPicPr>
        <xdr:cNvPr id="1042" name="Immagine 1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026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1571625</xdr:colOff>
      <xdr:row>18</xdr:row>
      <xdr:rowOff>0</xdr:rowOff>
    </xdr:to>
    <xdr:pic>
      <xdr:nvPicPr>
        <xdr:cNvPr id="1043" name="Immagine 19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11487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1571625</xdr:colOff>
      <xdr:row>18</xdr:row>
      <xdr:rowOff>0</xdr:rowOff>
    </xdr:to>
    <xdr:pic>
      <xdr:nvPicPr>
        <xdr:cNvPr id="1044" name="Immagine 2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1487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45" name="Immagine 21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46" name="Immagine 2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47" name="Immagine 23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48" name="Immagine 2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49" name="Immagine 25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1219200</xdr:rowOff>
    </xdr:to>
    <xdr:pic>
      <xdr:nvPicPr>
        <xdr:cNvPr id="1050" name="Immagine 2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2706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1" name="Immagine 27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2" name="Immagine 2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3" name="Immagine 29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4" name="Immagine 3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5" name="Immagine 31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1571625</xdr:colOff>
      <xdr:row>20</xdr:row>
      <xdr:rowOff>0</xdr:rowOff>
    </xdr:to>
    <xdr:pic>
      <xdr:nvPicPr>
        <xdr:cNvPr id="1056" name="Immagine 3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392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1571625</xdr:colOff>
      <xdr:row>21</xdr:row>
      <xdr:rowOff>0</xdr:rowOff>
    </xdr:to>
    <xdr:pic>
      <xdr:nvPicPr>
        <xdr:cNvPr id="1057" name="Immagine 33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5144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1571625</xdr:colOff>
      <xdr:row>21</xdr:row>
      <xdr:rowOff>0</xdr:rowOff>
    </xdr:to>
    <xdr:pic>
      <xdr:nvPicPr>
        <xdr:cNvPr id="1058" name="Immagine 3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5144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1571625</xdr:colOff>
      <xdr:row>22</xdr:row>
      <xdr:rowOff>0</xdr:rowOff>
    </xdr:to>
    <xdr:pic>
      <xdr:nvPicPr>
        <xdr:cNvPr id="1059" name="Immagine 35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6363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1571625</xdr:colOff>
      <xdr:row>22</xdr:row>
      <xdr:rowOff>0</xdr:rowOff>
    </xdr:to>
    <xdr:pic>
      <xdr:nvPicPr>
        <xdr:cNvPr id="1060" name="Immagine 3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6363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1571625</xdr:colOff>
      <xdr:row>22</xdr:row>
      <xdr:rowOff>0</xdr:rowOff>
    </xdr:to>
    <xdr:pic>
      <xdr:nvPicPr>
        <xdr:cNvPr id="1061" name="Immagine 37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6363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1428750</xdr:colOff>
      <xdr:row>22</xdr:row>
      <xdr:rowOff>1219200</xdr:rowOff>
    </xdr:to>
    <xdr:pic>
      <xdr:nvPicPr>
        <xdr:cNvPr id="1062" name="Immagine 3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7583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1428750</xdr:colOff>
      <xdr:row>23</xdr:row>
      <xdr:rowOff>1219200</xdr:rowOff>
    </xdr:to>
    <xdr:pic>
      <xdr:nvPicPr>
        <xdr:cNvPr id="1063" name="Immagine 39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8802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1428750</xdr:colOff>
      <xdr:row>24</xdr:row>
      <xdr:rowOff>1219200</xdr:rowOff>
    </xdr:to>
    <xdr:pic>
      <xdr:nvPicPr>
        <xdr:cNvPr id="1064" name="Immagine 4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20021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1428750</xdr:colOff>
      <xdr:row>25</xdr:row>
      <xdr:rowOff>1219200</xdr:rowOff>
    </xdr:to>
    <xdr:pic>
      <xdr:nvPicPr>
        <xdr:cNvPr id="1065" name="Immagine 41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21240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1571625</xdr:colOff>
      <xdr:row>27</xdr:row>
      <xdr:rowOff>0</xdr:rowOff>
    </xdr:to>
    <xdr:pic>
      <xdr:nvPicPr>
        <xdr:cNvPr id="1066" name="Immagine 4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22459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1571625</xdr:colOff>
      <xdr:row>28</xdr:row>
      <xdr:rowOff>0</xdr:rowOff>
    </xdr:to>
    <xdr:pic>
      <xdr:nvPicPr>
        <xdr:cNvPr id="1067" name="Immagine 43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23679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1428750</xdr:colOff>
      <xdr:row>28</xdr:row>
      <xdr:rowOff>1219200</xdr:rowOff>
    </xdr:to>
    <xdr:pic>
      <xdr:nvPicPr>
        <xdr:cNvPr id="1068" name="Immagine 4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24898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238125</xdr:rowOff>
    </xdr:from>
    <xdr:to>
      <xdr:col>0</xdr:col>
      <xdr:colOff>1428750</xdr:colOff>
      <xdr:row>29</xdr:row>
      <xdr:rowOff>962025</xdr:rowOff>
    </xdr:to>
    <xdr:pic>
      <xdr:nvPicPr>
        <xdr:cNvPr id="1069" name="Immagine 45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26355675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247650</xdr:rowOff>
    </xdr:from>
    <xdr:to>
      <xdr:col>0</xdr:col>
      <xdr:colOff>1428750</xdr:colOff>
      <xdr:row>30</xdr:row>
      <xdr:rowOff>1047750</xdr:rowOff>
    </xdr:to>
    <xdr:pic>
      <xdr:nvPicPr>
        <xdr:cNvPr id="1070" name="Immagine 4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27584400"/>
          <a:ext cx="142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1571625</xdr:colOff>
      <xdr:row>32</xdr:row>
      <xdr:rowOff>0</xdr:rowOff>
    </xdr:to>
    <xdr:pic>
      <xdr:nvPicPr>
        <xdr:cNvPr id="1071" name="Immagine 47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8555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209550</xdr:rowOff>
    </xdr:from>
    <xdr:to>
      <xdr:col>0</xdr:col>
      <xdr:colOff>1428750</xdr:colOff>
      <xdr:row>32</xdr:row>
      <xdr:rowOff>1219200</xdr:rowOff>
    </xdr:to>
    <xdr:pic>
      <xdr:nvPicPr>
        <xdr:cNvPr id="1072" name="Immagine 48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29984700"/>
          <a:ext cx="1428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104775</xdr:rowOff>
    </xdr:from>
    <xdr:to>
      <xdr:col>0</xdr:col>
      <xdr:colOff>1428750</xdr:colOff>
      <xdr:row>33</xdr:row>
      <xdr:rowOff>1000125</xdr:rowOff>
    </xdr:to>
    <xdr:pic>
      <xdr:nvPicPr>
        <xdr:cNvPr id="1073" name="Immagine 49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31099125"/>
          <a:ext cx="1428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1571625</xdr:colOff>
      <xdr:row>35</xdr:row>
      <xdr:rowOff>0</xdr:rowOff>
    </xdr:to>
    <xdr:pic>
      <xdr:nvPicPr>
        <xdr:cNvPr id="1074" name="Immagine 5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32213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1428750</xdr:colOff>
      <xdr:row>35</xdr:row>
      <xdr:rowOff>1219200</xdr:rowOff>
    </xdr:to>
    <xdr:pic>
      <xdr:nvPicPr>
        <xdr:cNvPr id="1075" name="Immagine 51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3343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1571625</xdr:colOff>
      <xdr:row>37</xdr:row>
      <xdr:rowOff>0</xdr:rowOff>
    </xdr:to>
    <xdr:pic>
      <xdr:nvPicPr>
        <xdr:cNvPr id="1076" name="Immagine 5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34651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1571625</xdr:colOff>
      <xdr:row>38</xdr:row>
      <xdr:rowOff>0</xdr:rowOff>
    </xdr:to>
    <xdr:pic>
      <xdr:nvPicPr>
        <xdr:cNvPr id="1077" name="Immagine 53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35871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1571625</xdr:colOff>
      <xdr:row>39</xdr:row>
      <xdr:rowOff>0</xdr:rowOff>
    </xdr:to>
    <xdr:pic>
      <xdr:nvPicPr>
        <xdr:cNvPr id="1078" name="Immagine 5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37090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1571625</xdr:colOff>
      <xdr:row>40</xdr:row>
      <xdr:rowOff>0</xdr:rowOff>
    </xdr:to>
    <xdr:pic>
      <xdr:nvPicPr>
        <xdr:cNvPr id="1079" name="Immagine 55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38309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1428750</xdr:colOff>
      <xdr:row>40</xdr:row>
      <xdr:rowOff>1219200</xdr:rowOff>
    </xdr:to>
    <xdr:pic>
      <xdr:nvPicPr>
        <xdr:cNvPr id="1080" name="Immagine 5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39528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1428750</xdr:colOff>
      <xdr:row>40</xdr:row>
      <xdr:rowOff>1219200</xdr:rowOff>
    </xdr:to>
    <xdr:pic>
      <xdr:nvPicPr>
        <xdr:cNvPr id="1081" name="Immagine 57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39528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1428750</xdr:colOff>
      <xdr:row>41</xdr:row>
      <xdr:rowOff>1219200</xdr:rowOff>
    </xdr:to>
    <xdr:pic>
      <xdr:nvPicPr>
        <xdr:cNvPr id="1082" name="Immagine 5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4074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1428750</xdr:colOff>
      <xdr:row>42</xdr:row>
      <xdr:rowOff>1219200</xdr:rowOff>
    </xdr:to>
    <xdr:pic>
      <xdr:nvPicPr>
        <xdr:cNvPr id="1083" name="Immagine 59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41967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180975</xdr:rowOff>
    </xdr:from>
    <xdr:to>
      <xdr:col>0</xdr:col>
      <xdr:colOff>1428750</xdr:colOff>
      <xdr:row>43</xdr:row>
      <xdr:rowOff>1133475</xdr:rowOff>
    </xdr:to>
    <xdr:pic>
      <xdr:nvPicPr>
        <xdr:cNvPr id="1084" name="Immagine 60"/>
        <xdr:cNvPicPr>
          <a:picLocks/>
        </xdr:cNvPicPr>
      </xdr:nvPicPr>
      <xdr:blipFill>
        <a:blip xmlns:r="http://schemas.openxmlformats.org/officeDocument/2006/relationships" r:embed="rId60" cstate="print"/>
        <a:srcRect l="16003" t="33736" r="10576" b="7228"/>
        <a:stretch>
          <a:fillRect/>
        </a:stretch>
      </xdr:blipFill>
      <xdr:spPr bwMode="auto">
        <a:xfrm>
          <a:off x="0" y="43367325"/>
          <a:ext cx="14287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314325</xdr:rowOff>
    </xdr:from>
    <xdr:to>
      <xdr:col>0</xdr:col>
      <xdr:colOff>1524000</xdr:colOff>
      <xdr:row>48</xdr:row>
      <xdr:rowOff>0</xdr:rowOff>
    </xdr:to>
    <xdr:pic>
      <xdr:nvPicPr>
        <xdr:cNvPr id="1085" name="Immagine 61"/>
        <xdr:cNvPicPr>
          <a:picLocks/>
        </xdr:cNvPicPr>
      </xdr:nvPicPr>
      <xdr:blipFill>
        <a:blip xmlns:r="http://schemas.openxmlformats.org/officeDocument/2006/relationships" r:embed="rId61" cstate="print"/>
        <a:srcRect l="2" t="25302" r="3046"/>
        <a:stretch>
          <a:fillRect/>
        </a:stretch>
      </xdr:blipFill>
      <xdr:spPr bwMode="auto">
        <a:xfrm>
          <a:off x="0" y="48377475"/>
          <a:ext cx="14287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1571625</xdr:colOff>
      <xdr:row>49</xdr:row>
      <xdr:rowOff>0</xdr:rowOff>
    </xdr:to>
    <xdr:pic>
      <xdr:nvPicPr>
        <xdr:cNvPr id="1086" name="Immagine 6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49282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209550</xdr:rowOff>
    </xdr:from>
    <xdr:to>
      <xdr:col>0</xdr:col>
      <xdr:colOff>1371600</xdr:colOff>
      <xdr:row>49</xdr:row>
      <xdr:rowOff>1038225</xdr:rowOff>
    </xdr:to>
    <xdr:pic>
      <xdr:nvPicPr>
        <xdr:cNvPr id="1087" name="Immagine 63"/>
        <xdr:cNvPicPr>
          <a:picLocks/>
        </xdr:cNvPicPr>
      </xdr:nvPicPr>
      <xdr:blipFill>
        <a:blip xmlns:r="http://schemas.openxmlformats.org/officeDocument/2006/relationships" r:embed="rId63" cstate="print"/>
        <a:srcRect t="16869" r="5870"/>
        <a:stretch>
          <a:fillRect/>
        </a:stretch>
      </xdr:blipFill>
      <xdr:spPr bwMode="auto">
        <a:xfrm>
          <a:off x="0" y="50711100"/>
          <a:ext cx="13716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1428750</xdr:colOff>
      <xdr:row>50</xdr:row>
      <xdr:rowOff>1219200</xdr:rowOff>
    </xdr:to>
    <xdr:pic>
      <xdr:nvPicPr>
        <xdr:cNvPr id="1088" name="Immagine 6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51720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1571625</xdr:colOff>
      <xdr:row>53</xdr:row>
      <xdr:rowOff>0</xdr:rowOff>
    </xdr:to>
    <xdr:pic>
      <xdr:nvPicPr>
        <xdr:cNvPr id="1089" name="Immagine 65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54159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1571625</xdr:colOff>
      <xdr:row>54</xdr:row>
      <xdr:rowOff>0</xdr:rowOff>
    </xdr:to>
    <xdr:pic>
      <xdr:nvPicPr>
        <xdr:cNvPr id="1090" name="Immagine 6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55378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1571625</xdr:colOff>
      <xdr:row>55</xdr:row>
      <xdr:rowOff>0</xdr:rowOff>
    </xdr:to>
    <xdr:pic>
      <xdr:nvPicPr>
        <xdr:cNvPr id="1091" name="Immagine 67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56597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1571625</xdr:colOff>
      <xdr:row>56</xdr:row>
      <xdr:rowOff>0</xdr:rowOff>
    </xdr:to>
    <xdr:pic>
      <xdr:nvPicPr>
        <xdr:cNvPr id="1092" name="Immagine 6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57816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1571625</xdr:colOff>
      <xdr:row>56</xdr:row>
      <xdr:rowOff>0</xdr:rowOff>
    </xdr:to>
    <xdr:pic>
      <xdr:nvPicPr>
        <xdr:cNvPr id="1093" name="Immagine 69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57816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1571625</xdr:colOff>
      <xdr:row>56</xdr:row>
      <xdr:rowOff>0</xdr:rowOff>
    </xdr:to>
    <xdr:pic>
      <xdr:nvPicPr>
        <xdr:cNvPr id="1094" name="Immagine 70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57816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1571625</xdr:colOff>
      <xdr:row>56</xdr:row>
      <xdr:rowOff>0</xdr:rowOff>
    </xdr:to>
    <xdr:pic>
      <xdr:nvPicPr>
        <xdr:cNvPr id="1095" name="Immagine 71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57816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1428750</xdr:colOff>
      <xdr:row>56</xdr:row>
      <xdr:rowOff>1219200</xdr:rowOff>
    </xdr:to>
    <xdr:pic>
      <xdr:nvPicPr>
        <xdr:cNvPr id="1096" name="Immagine 72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59035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1428750</xdr:colOff>
      <xdr:row>57</xdr:row>
      <xdr:rowOff>1219200</xdr:rowOff>
    </xdr:to>
    <xdr:pic>
      <xdr:nvPicPr>
        <xdr:cNvPr id="1097" name="Immagine 73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602551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1428750</xdr:colOff>
      <xdr:row>58</xdr:row>
      <xdr:rowOff>1219200</xdr:rowOff>
    </xdr:to>
    <xdr:pic>
      <xdr:nvPicPr>
        <xdr:cNvPr id="1098" name="Immagine 74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61474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1428750</xdr:colOff>
      <xdr:row>59</xdr:row>
      <xdr:rowOff>1219200</xdr:rowOff>
    </xdr:to>
    <xdr:pic>
      <xdr:nvPicPr>
        <xdr:cNvPr id="1099" name="Immagine 75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62693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1428750</xdr:colOff>
      <xdr:row>59</xdr:row>
      <xdr:rowOff>1219200</xdr:rowOff>
    </xdr:to>
    <xdr:pic>
      <xdr:nvPicPr>
        <xdr:cNvPr id="1100" name="Immagine 76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62693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1428750</xdr:colOff>
      <xdr:row>59</xdr:row>
      <xdr:rowOff>1219200</xdr:rowOff>
    </xdr:to>
    <xdr:pic>
      <xdr:nvPicPr>
        <xdr:cNvPr id="1101" name="Immagine 77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62693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1571625</xdr:colOff>
      <xdr:row>61</xdr:row>
      <xdr:rowOff>0</xdr:rowOff>
    </xdr:to>
    <xdr:pic>
      <xdr:nvPicPr>
        <xdr:cNvPr id="1102" name="Immagine 7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63912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295275</xdr:rowOff>
    </xdr:from>
    <xdr:to>
      <xdr:col>0</xdr:col>
      <xdr:colOff>1571625</xdr:colOff>
      <xdr:row>62</xdr:row>
      <xdr:rowOff>0</xdr:rowOff>
    </xdr:to>
    <xdr:pic>
      <xdr:nvPicPr>
        <xdr:cNvPr id="1103" name="Immagine 79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65427225"/>
          <a:ext cx="14287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295275</xdr:rowOff>
    </xdr:from>
    <xdr:to>
      <xdr:col>0</xdr:col>
      <xdr:colOff>1428750</xdr:colOff>
      <xdr:row>62</xdr:row>
      <xdr:rowOff>1095375</xdr:rowOff>
    </xdr:to>
    <xdr:pic>
      <xdr:nvPicPr>
        <xdr:cNvPr id="1104" name="Immagine 80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66646425"/>
          <a:ext cx="1428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1571625</xdr:colOff>
      <xdr:row>64</xdr:row>
      <xdr:rowOff>0</xdr:rowOff>
    </xdr:to>
    <xdr:pic>
      <xdr:nvPicPr>
        <xdr:cNvPr id="1105" name="Immagine 81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675703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1428750</xdr:colOff>
      <xdr:row>64</xdr:row>
      <xdr:rowOff>1219200</xdr:rowOff>
    </xdr:to>
    <xdr:pic>
      <xdr:nvPicPr>
        <xdr:cNvPr id="1106" name="Immagine 82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68789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1571625</xdr:colOff>
      <xdr:row>66</xdr:row>
      <xdr:rowOff>0</xdr:rowOff>
    </xdr:to>
    <xdr:pic>
      <xdr:nvPicPr>
        <xdr:cNvPr id="1107" name="Immagine 83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700087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1428750</xdr:colOff>
      <xdr:row>66</xdr:row>
      <xdr:rowOff>1219200</xdr:rowOff>
    </xdr:to>
    <xdr:pic>
      <xdr:nvPicPr>
        <xdr:cNvPr id="1108" name="Immagine 84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712279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67</xdr:row>
      <xdr:rowOff>28575</xdr:rowOff>
    </xdr:from>
    <xdr:to>
      <xdr:col>0</xdr:col>
      <xdr:colOff>1428750</xdr:colOff>
      <xdr:row>67</xdr:row>
      <xdr:rowOff>1152525</xdr:rowOff>
    </xdr:to>
    <xdr:pic>
      <xdr:nvPicPr>
        <xdr:cNvPr id="1109" name="Immagine 85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6200" y="72475725"/>
          <a:ext cx="13525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68</xdr:row>
      <xdr:rowOff>57150</xdr:rowOff>
    </xdr:from>
    <xdr:to>
      <xdr:col>0</xdr:col>
      <xdr:colOff>1428750</xdr:colOff>
      <xdr:row>68</xdr:row>
      <xdr:rowOff>1095375</xdr:rowOff>
    </xdr:to>
    <xdr:pic>
      <xdr:nvPicPr>
        <xdr:cNvPr id="1110" name="Immagine 86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6200" y="73723500"/>
          <a:ext cx="13525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1571625</xdr:colOff>
      <xdr:row>70</xdr:row>
      <xdr:rowOff>0</xdr:rowOff>
    </xdr:to>
    <xdr:pic>
      <xdr:nvPicPr>
        <xdr:cNvPr id="1111" name="Immagine 87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7488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1571625</xdr:colOff>
      <xdr:row>70</xdr:row>
      <xdr:rowOff>0</xdr:rowOff>
    </xdr:to>
    <xdr:pic>
      <xdr:nvPicPr>
        <xdr:cNvPr id="1112" name="Immagine 88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7488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1571625</xdr:colOff>
      <xdr:row>70</xdr:row>
      <xdr:rowOff>0</xdr:rowOff>
    </xdr:to>
    <xdr:pic>
      <xdr:nvPicPr>
        <xdr:cNvPr id="1113" name="Immagine 89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7488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1571625</xdr:colOff>
      <xdr:row>70</xdr:row>
      <xdr:rowOff>0</xdr:rowOff>
    </xdr:to>
    <xdr:pic>
      <xdr:nvPicPr>
        <xdr:cNvPr id="1114" name="Immagine 90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74885550"/>
          <a:ext cx="1428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H78"/>
  <sheetViews>
    <sheetView tabSelected="1" zoomScale="50" zoomScaleNormal="50" workbookViewId="0">
      <selection activeCell="AQ11" sqref="AQ11"/>
    </sheetView>
  </sheetViews>
  <sheetFormatPr defaultColWidth="10.140625" defaultRowHeight="23.25" x14ac:dyDescent="0.35"/>
  <cols>
    <col min="1" max="1" width="21.42578125" style="1" customWidth="1"/>
    <col min="2" max="2" width="28.42578125" style="1" bestFit="1" customWidth="1"/>
    <col min="3" max="3" width="13.42578125" style="1" bestFit="1" customWidth="1"/>
    <col min="4" max="4" width="29.42578125" style="1" customWidth="1"/>
    <col min="5" max="5" width="15.42578125" style="1" bestFit="1" customWidth="1"/>
    <col min="6" max="9" width="8.140625" style="11" bestFit="1" customWidth="1"/>
    <col min="10" max="10" width="6.42578125" style="11" bestFit="1" customWidth="1"/>
    <col min="11" max="23" width="8.140625" style="11" bestFit="1" customWidth="1"/>
    <col min="24" max="24" width="6.42578125" style="11" bestFit="1" customWidth="1"/>
    <col min="25" max="29" width="8.140625" style="11" bestFit="1" customWidth="1"/>
    <col min="30" max="31" width="4.85546875" style="11" bestFit="1" customWidth="1"/>
    <col min="32" max="32" width="33" style="1" bestFit="1" customWidth="1"/>
    <col min="33" max="33" width="21.42578125" style="2" customWidth="1"/>
    <col min="34" max="34" width="38.85546875" style="1" customWidth="1"/>
    <col min="35" max="16384" width="10.140625" style="1"/>
  </cols>
  <sheetData>
    <row r="4" spans="1:34" x14ac:dyDescent="0.35">
      <c r="E4" s="1" t="s">
        <v>63</v>
      </c>
      <c r="F4" s="2"/>
      <c r="G4" s="2"/>
      <c r="H4" s="2"/>
      <c r="I4" s="2"/>
      <c r="J4" s="2"/>
      <c r="K4" s="2">
        <v>37</v>
      </c>
      <c r="L4" s="2">
        <v>37.5</v>
      </c>
      <c r="M4" s="2">
        <v>38</v>
      </c>
      <c r="N4" s="2">
        <v>38.5</v>
      </c>
      <c r="O4" s="2">
        <v>39.5</v>
      </c>
      <c r="P4" s="2">
        <v>40</v>
      </c>
      <c r="Q4" s="2">
        <v>40.5</v>
      </c>
      <c r="R4" s="2">
        <v>41.5</v>
      </c>
      <c r="S4" s="2">
        <v>42</v>
      </c>
      <c r="T4" s="2">
        <v>42.5</v>
      </c>
      <c r="U4" s="2">
        <v>43</v>
      </c>
      <c r="V4" s="2">
        <v>44</v>
      </c>
      <c r="W4" s="2">
        <v>44.5</v>
      </c>
      <c r="X4" s="2">
        <v>45</v>
      </c>
      <c r="Y4" s="2">
        <v>45.5</v>
      </c>
      <c r="Z4" s="2">
        <v>46.5</v>
      </c>
      <c r="AA4" s="2">
        <v>47</v>
      </c>
      <c r="AB4" s="2">
        <v>47.5</v>
      </c>
      <c r="AC4" s="2">
        <v>48</v>
      </c>
      <c r="AD4" s="2">
        <v>49</v>
      </c>
      <c r="AE4" s="2">
        <v>50</v>
      </c>
    </row>
    <row r="5" spans="1:34" x14ac:dyDescent="0.35">
      <c r="E5" s="1" t="s">
        <v>64</v>
      </c>
      <c r="F5" s="2"/>
      <c r="G5" s="2"/>
      <c r="H5" s="2"/>
      <c r="I5" s="2"/>
      <c r="J5" s="2"/>
      <c r="K5" s="2"/>
      <c r="L5" s="2">
        <v>35</v>
      </c>
      <c r="M5" s="2">
        <v>36</v>
      </c>
      <c r="N5" s="2">
        <v>36.5</v>
      </c>
      <c r="O5" s="2">
        <v>37</v>
      </c>
      <c r="P5" s="2">
        <v>37.5</v>
      </c>
      <c r="Q5" s="2">
        <v>38</v>
      </c>
      <c r="R5" s="2">
        <v>39</v>
      </c>
      <c r="S5" s="2">
        <v>40</v>
      </c>
      <c r="T5" s="2">
        <v>40.5</v>
      </c>
      <c r="U5" s="2">
        <v>41.5</v>
      </c>
      <c r="V5" s="2">
        <v>42</v>
      </c>
      <c r="W5" s="2">
        <v>42.5</v>
      </c>
      <c r="X5" s="2">
        <v>43</v>
      </c>
      <c r="Y5" s="2">
        <v>43.5</v>
      </c>
      <c r="Z5" s="2">
        <v>44</v>
      </c>
      <c r="AA5" s="2">
        <v>45</v>
      </c>
      <c r="AB5" s="2">
        <v>45.5</v>
      </c>
      <c r="AC5" s="2"/>
      <c r="AD5" s="2"/>
      <c r="AE5" s="2"/>
    </row>
    <row r="6" spans="1:34" x14ac:dyDescent="0.35">
      <c r="E6" s="1" t="s">
        <v>69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4" x14ac:dyDescent="0.35">
      <c r="E7" s="1" t="s">
        <v>70</v>
      </c>
      <c r="F7" s="2">
        <v>32.5</v>
      </c>
      <c r="G7" s="2">
        <v>33</v>
      </c>
      <c r="H7" s="2">
        <v>34.5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30</v>
      </c>
      <c r="AA7" s="2">
        <v>30.5</v>
      </c>
      <c r="AB7" s="2">
        <v>31</v>
      </c>
      <c r="AC7" s="2">
        <v>32</v>
      </c>
      <c r="AD7" s="2"/>
      <c r="AE7" s="2"/>
    </row>
    <row r="8" spans="1:34" x14ac:dyDescent="0.35">
      <c r="E8" s="1" t="s">
        <v>65</v>
      </c>
      <c r="F8" s="2">
        <v>16</v>
      </c>
      <c r="G8" s="2">
        <v>16.5</v>
      </c>
      <c r="H8" s="2">
        <v>18</v>
      </c>
      <c r="I8" s="2">
        <v>18.5</v>
      </c>
      <c r="J8" s="2">
        <v>19</v>
      </c>
      <c r="K8" s="2">
        <v>20.5</v>
      </c>
      <c r="L8" s="2">
        <v>21</v>
      </c>
      <c r="M8" s="2">
        <v>21.5</v>
      </c>
      <c r="N8" s="2">
        <v>22.5</v>
      </c>
      <c r="O8" s="2">
        <v>23</v>
      </c>
      <c r="P8" s="2">
        <v>23.5</v>
      </c>
      <c r="Q8" s="2">
        <v>24</v>
      </c>
      <c r="R8" s="2">
        <v>25</v>
      </c>
      <c r="S8" s="2">
        <v>25.5</v>
      </c>
      <c r="T8" s="2">
        <v>26</v>
      </c>
      <c r="U8" s="2"/>
      <c r="V8" s="2"/>
      <c r="W8" s="2"/>
      <c r="X8" s="2"/>
      <c r="Y8" s="2"/>
      <c r="Z8" s="2"/>
      <c r="AA8" s="2"/>
      <c r="AB8" s="2">
        <v>31</v>
      </c>
      <c r="AC8" s="2">
        <v>32</v>
      </c>
      <c r="AD8" s="2"/>
      <c r="AE8" s="2"/>
    </row>
    <row r="9" spans="1:34" x14ac:dyDescent="0.35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4" x14ac:dyDescent="0.35">
      <c r="A10" s="3"/>
      <c r="B10" s="16" t="s">
        <v>62</v>
      </c>
      <c r="C10" s="16" t="s">
        <v>0</v>
      </c>
      <c r="D10" s="16" t="s">
        <v>68</v>
      </c>
      <c r="E10" s="16" t="s">
        <v>67</v>
      </c>
      <c r="F10" s="17">
        <v>1</v>
      </c>
      <c r="G10" s="17">
        <v>1.5</v>
      </c>
      <c r="H10" s="17">
        <v>2.5</v>
      </c>
      <c r="I10" s="17">
        <v>3</v>
      </c>
      <c r="J10" s="17">
        <v>3.5</v>
      </c>
      <c r="K10" s="17">
        <v>4.5</v>
      </c>
      <c r="L10" s="17">
        <v>5</v>
      </c>
      <c r="M10" s="17">
        <v>5.5</v>
      </c>
      <c r="N10" s="17">
        <v>6</v>
      </c>
      <c r="O10" s="17">
        <v>6.5</v>
      </c>
      <c r="P10" s="17">
        <v>7</v>
      </c>
      <c r="Q10" s="17">
        <v>7.5</v>
      </c>
      <c r="R10" s="17">
        <v>8</v>
      </c>
      <c r="S10" s="17">
        <v>8.5</v>
      </c>
      <c r="T10" s="17">
        <v>9</v>
      </c>
      <c r="U10" s="17">
        <v>9.5</v>
      </c>
      <c r="V10" s="17">
        <v>10</v>
      </c>
      <c r="W10" s="17">
        <v>10.5</v>
      </c>
      <c r="X10" s="17">
        <v>11</v>
      </c>
      <c r="Y10" s="17">
        <v>11.5</v>
      </c>
      <c r="Z10" s="17">
        <v>12</v>
      </c>
      <c r="AA10" s="17">
        <v>12.5</v>
      </c>
      <c r="AB10" s="17">
        <v>13</v>
      </c>
      <c r="AC10" s="17">
        <v>13.5</v>
      </c>
      <c r="AD10" s="17">
        <v>14</v>
      </c>
      <c r="AE10" s="17">
        <v>15</v>
      </c>
      <c r="AF10" s="18" t="s">
        <v>71</v>
      </c>
    </row>
    <row r="11" spans="1:34" ht="96" customHeight="1" x14ac:dyDescent="0.35">
      <c r="A11" s="3"/>
      <c r="B11" s="4" t="s">
        <v>2</v>
      </c>
      <c r="C11" s="4" t="s">
        <v>63</v>
      </c>
      <c r="D11" s="5">
        <f>E11*2</f>
        <v>120</v>
      </c>
      <c r="E11" s="5">
        <v>60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4</v>
      </c>
      <c r="Q11" s="4">
        <v>13</v>
      </c>
      <c r="R11" s="4">
        <v>21</v>
      </c>
      <c r="S11" s="4">
        <v>32</v>
      </c>
      <c r="T11" s="4">
        <v>26</v>
      </c>
      <c r="U11" s="4">
        <v>44</v>
      </c>
      <c r="V11" s="4">
        <v>54</v>
      </c>
      <c r="W11" s="4">
        <v>3</v>
      </c>
      <c r="X11" s="4">
        <v>28</v>
      </c>
      <c r="Y11" s="4">
        <v>28</v>
      </c>
      <c r="Z11" s="4">
        <v>3</v>
      </c>
      <c r="AA11" s="4"/>
      <c r="AB11" s="4"/>
      <c r="AC11" s="4"/>
      <c r="AD11" s="4"/>
      <c r="AE11" s="4"/>
      <c r="AF11" s="14">
        <v>256</v>
      </c>
      <c r="AG11" s="6"/>
      <c r="AH11" s="7"/>
    </row>
    <row r="12" spans="1:34" ht="96" customHeight="1" x14ac:dyDescent="0.35">
      <c r="A12" s="3"/>
      <c r="B12" s="4" t="s">
        <v>3</v>
      </c>
      <c r="C12" s="4" t="s">
        <v>64</v>
      </c>
      <c r="D12" s="5">
        <f t="shared" ref="D12:D70" si="0">E12*2</f>
        <v>120</v>
      </c>
      <c r="E12" s="5">
        <v>60</v>
      </c>
      <c r="F12" s="4"/>
      <c r="G12" s="4"/>
      <c r="H12" s="4"/>
      <c r="I12" s="4"/>
      <c r="J12" s="4"/>
      <c r="K12" s="4"/>
      <c r="L12" s="4"/>
      <c r="M12" s="4">
        <v>22</v>
      </c>
      <c r="N12" s="4"/>
      <c r="O12" s="4"/>
      <c r="P12" s="4"/>
      <c r="Q12" s="4"/>
      <c r="R12" s="4"/>
      <c r="S12" s="4">
        <v>32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14">
        <f>SUM(F12:AE12)</f>
        <v>54</v>
      </c>
      <c r="AG12" s="6"/>
      <c r="AH12" s="7"/>
    </row>
    <row r="13" spans="1:34" ht="96" customHeight="1" x14ac:dyDescent="0.35">
      <c r="A13" s="3"/>
      <c r="B13" s="4" t="s">
        <v>4</v>
      </c>
      <c r="C13" s="4" t="s">
        <v>64</v>
      </c>
      <c r="D13" s="5">
        <f t="shared" si="0"/>
        <v>110</v>
      </c>
      <c r="E13" s="5">
        <v>55</v>
      </c>
      <c r="F13" s="4"/>
      <c r="G13" s="4"/>
      <c r="H13" s="4"/>
      <c r="I13" s="4"/>
      <c r="J13" s="4"/>
      <c r="K13" s="4"/>
      <c r="L13" s="4"/>
      <c r="M13" s="4">
        <v>12</v>
      </c>
      <c r="N13" s="4"/>
      <c r="O13" s="4"/>
      <c r="P13" s="4"/>
      <c r="Q13" s="4"/>
      <c r="R13" s="4"/>
      <c r="S13" s="4"/>
      <c r="T13" s="4"/>
      <c r="U13" s="4"/>
      <c r="V13" s="4">
        <v>11</v>
      </c>
      <c r="W13" s="4"/>
      <c r="X13" s="4"/>
      <c r="Y13" s="4"/>
      <c r="Z13" s="4"/>
      <c r="AA13" s="4"/>
      <c r="AB13" s="4"/>
      <c r="AC13" s="4"/>
      <c r="AD13" s="4"/>
      <c r="AE13" s="4"/>
      <c r="AF13" s="14">
        <f t="shared" ref="AF13:AF70" si="1">SUM(F13:AE13)</f>
        <v>23</v>
      </c>
      <c r="AG13" s="6"/>
      <c r="AH13" s="7"/>
    </row>
    <row r="14" spans="1:34" ht="96" customHeight="1" x14ac:dyDescent="0.35">
      <c r="A14" s="3"/>
      <c r="B14" s="4" t="s">
        <v>5</v>
      </c>
      <c r="C14" s="4" t="s">
        <v>64</v>
      </c>
      <c r="D14" s="5">
        <f t="shared" si="0"/>
        <v>110</v>
      </c>
      <c r="E14" s="5">
        <v>55</v>
      </c>
      <c r="F14" s="4"/>
      <c r="G14" s="4"/>
      <c r="H14" s="4"/>
      <c r="I14" s="4"/>
      <c r="J14" s="4"/>
      <c r="K14" s="4"/>
      <c r="L14" s="4"/>
      <c r="M14" s="4">
        <v>13</v>
      </c>
      <c r="N14" s="4">
        <v>4</v>
      </c>
      <c r="O14" s="4"/>
      <c r="P14" s="4"/>
      <c r="Q14" s="4"/>
      <c r="R14" s="4"/>
      <c r="S14" s="4">
        <v>13</v>
      </c>
      <c r="T14" s="4"/>
      <c r="U14" s="4"/>
      <c r="V14" s="4">
        <v>3</v>
      </c>
      <c r="W14" s="4"/>
      <c r="X14" s="4"/>
      <c r="Y14" s="4"/>
      <c r="Z14" s="4"/>
      <c r="AA14" s="4"/>
      <c r="AB14" s="4"/>
      <c r="AC14" s="4"/>
      <c r="AD14" s="4"/>
      <c r="AE14" s="4"/>
      <c r="AF14" s="14">
        <f t="shared" si="1"/>
        <v>33</v>
      </c>
      <c r="AG14" s="6"/>
      <c r="AH14" s="7"/>
    </row>
    <row r="15" spans="1:34" ht="96" customHeight="1" x14ac:dyDescent="0.35">
      <c r="A15" s="3"/>
      <c r="B15" s="4" t="s">
        <v>6</v>
      </c>
      <c r="C15" s="4" t="s">
        <v>65</v>
      </c>
      <c r="D15" s="5">
        <f t="shared" si="0"/>
        <v>69</v>
      </c>
      <c r="E15" s="5">
        <v>34.5</v>
      </c>
      <c r="F15" s="4"/>
      <c r="G15" s="4"/>
      <c r="H15" s="4"/>
      <c r="I15" s="4"/>
      <c r="J15" s="4">
        <v>28</v>
      </c>
      <c r="K15" s="4"/>
      <c r="L15" s="4"/>
      <c r="M15" s="4"/>
      <c r="N15" s="4"/>
      <c r="O15" s="4"/>
      <c r="P15" s="4">
        <v>5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14">
        <f t="shared" si="1"/>
        <v>33</v>
      </c>
      <c r="AG15" s="6"/>
      <c r="AH15" s="7"/>
    </row>
    <row r="16" spans="1:34" ht="96" customHeight="1" x14ac:dyDescent="0.35">
      <c r="A16" s="3"/>
      <c r="B16" s="4" t="s">
        <v>7</v>
      </c>
      <c r="C16" s="4" t="s">
        <v>65</v>
      </c>
      <c r="D16" s="5">
        <f t="shared" si="0"/>
        <v>69</v>
      </c>
      <c r="E16" s="5">
        <v>34.5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10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14">
        <f t="shared" si="1"/>
        <v>10</v>
      </c>
      <c r="AG16" s="6"/>
      <c r="AH16" s="7"/>
    </row>
    <row r="17" spans="1:34" ht="96" customHeight="1" x14ac:dyDescent="0.35">
      <c r="A17" s="3"/>
      <c r="B17" s="4" t="s">
        <v>8</v>
      </c>
      <c r="C17" s="4" t="s">
        <v>65</v>
      </c>
      <c r="D17" s="5">
        <f t="shared" si="0"/>
        <v>80</v>
      </c>
      <c r="E17" s="5">
        <v>40</v>
      </c>
      <c r="F17" s="4"/>
      <c r="G17" s="4"/>
      <c r="H17" s="4"/>
      <c r="I17" s="4"/>
      <c r="J17" s="4"/>
      <c r="K17" s="4"/>
      <c r="L17" s="4"/>
      <c r="M17" s="4"/>
      <c r="N17" s="4">
        <v>7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14">
        <f t="shared" si="1"/>
        <v>7</v>
      </c>
      <c r="AG17" s="6"/>
      <c r="AH17" s="7"/>
    </row>
    <row r="18" spans="1:34" ht="96" customHeight="1" x14ac:dyDescent="0.35">
      <c r="A18" s="3"/>
      <c r="B18" s="4" t="s">
        <v>9</v>
      </c>
      <c r="C18" s="4" t="s">
        <v>65</v>
      </c>
      <c r="D18" s="5">
        <f t="shared" si="0"/>
        <v>70</v>
      </c>
      <c r="E18" s="5">
        <v>35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17</v>
      </c>
      <c r="S18" s="4"/>
      <c r="T18" s="4">
        <v>17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4">
        <f t="shared" si="1"/>
        <v>34</v>
      </c>
      <c r="AG18" s="6"/>
      <c r="AH18" s="7"/>
    </row>
    <row r="19" spans="1:34" ht="96" customHeight="1" x14ac:dyDescent="0.35">
      <c r="A19" s="3"/>
      <c r="B19" s="4" t="s">
        <v>10</v>
      </c>
      <c r="C19" s="4" t="s">
        <v>66</v>
      </c>
      <c r="D19" s="5">
        <f t="shared" si="0"/>
        <v>200</v>
      </c>
      <c r="E19" s="5">
        <v>100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9</v>
      </c>
      <c r="X19" s="4"/>
      <c r="Y19" s="4"/>
      <c r="Z19" s="4"/>
      <c r="AA19" s="4"/>
      <c r="AB19" s="4"/>
      <c r="AC19" s="4"/>
      <c r="AD19" s="4"/>
      <c r="AE19" s="4"/>
      <c r="AF19" s="14">
        <f t="shared" si="1"/>
        <v>9</v>
      </c>
      <c r="AG19" s="6"/>
      <c r="AH19" s="7"/>
    </row>
    <row r="20" spans="1:34" ht="96" customHeight="1" x14ac:dyDescent="0.35">
      <c r="A20" s="3"/>
      <c r="B20" s="4" t="s">
        <v>11</v>
      </c>
      <c r="C20" s="4" t="s">
        <v>63</v>
      </c>
      <c r="D20" s="5">
        <f t="shared" si="0"/>
        <v>99</v>
      </c>
      <c r="E20" s="5">
        <v>49.5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4</v>
      </c>
      <c r="X20" s="4"/>
      <c r="Y20" s="4"/>
      <c r="Z20" s="4"/>
      <c r="AA20" s="4"/>
      <c r="AB20" s="4"/>
      <c r="AC20" s="4"/>
      <c r="AD20" s="4"/>
      <c r="AE20" s="4"/>
      <c r="AF20" s="14">
        <f t="shared" si="1"/>
        <v>4</v>
      </c>
      <c r="AG20" s="6"/>
      <c r="AH20" s="7"/>
    </row>
    <row r="21" spans="1:34" ht="96" customHeight="1" x14ac:dyDescent="0.35">
      <c r="A21" s="3"/>
      <c r="B21" s="4" t="s">
        <v>12</v>
      </c>
      <c r="C21" s="4" t="s">
        <v>63</v>
      </c>
      <c r="D21" s="5">
        <f t="shared" si="0"/>
        <v>90</v>
      </c>
      <c r="E21" s="5">
        <v>45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4</v>
      </c>
      <c r="R21" s="4"/>
      <c r="S21" s="4">
        <v>13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14">
        <f t="shared" si="1"/>
        <v>17</v>
      </c>
      <c r="AG21" s="6"/>
      <c r="AH21" s="7"/>
    </row>
    <row r="22" spans="1:34" ht="96" customHeight="1" x14ac:dyDescent="0.35">
      <c r="A22" s="3"/>
      <c r="B22" s="4" t="s">
        <v>13</v>
      </c>
      <c r="C22" s="4" t="s">
        <v>63</v>
      </c>
      <c r="D22" s="5">
        <f t="shared" si="0"/>
        <v>90</v>
      </c>
      <c r="E22" s="5">
        <v>45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>
        <v>21</v>
      </c>
      <c r="U22" s="4">
        <v>27</v>
      </c>
      <c r="V22" s="4">
        <v>33</v>
      </c>
      <c r="W22" s="4">
        <v>23</v>
      </c>
      <c r="X22" s="4">
        <v>25</v>
      </c>
      <c r="Y22" s="4">
        <v>21</v>
      </c>
      <c r="Z22" s="4"/>
      <c r="AA22" s="4"/>
      <c r="AB22" s="4"/>
      <c r="AC22" s="4"/>
      <c r="AD22" s="4"/>
      <c r="AE22" s="4"/>
      <c r="AF22" s="14">
        <v>150</v>
      </c>
      <c r="AG22" s="6"/>
      <c r="AH22" s="7"/>
    </row>
    <row r="23" spans="1:34" ht="96" customHeight="1" x14ac:dyDescent="0.35">
      <c r="A23" s="3"/>
      <c r="B23" s="4" t="s">
        <v>14</v>
      </c>
      <c r="C23" s="4" t="s">
        <v>66</v>
      </c>
      <c r="D23" s="5">
        <f t="shared" si="0"/>
        <v>100</v>
      </c>
      <c r="E23" s="5">
        <v>50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23</v>
      </c>
      <c r="Q23" s="4">
        <v>2</v>
      </c>
      <c r="R23" s="4">
        <v>45</v>
      </c>
      <c r="S23" s="4">
        <v>110</v>
      </c>
      <c r="T23" s="4">
        <v>133</v>
      </c>
      <c r="U23" s="4">
        <v>174</v>
      </c>
      <c r="V23" s="4">
        <v>137</v>
      </c>
      <c r="W23" s="4">
        <v>51</v>
      </c>
      <c r="X23" s="4">
        <v>71</v>
      </c>
      <c r="Y23" s="4">
        <v>102</v>
      </c>
      <c r="Z23" s="4">
        <v>78</v>
      </c>
      <c r="AA23" s="4"/>
      <c r="AB23" s="4">
        <v>29</v>
      </c>
      <c r="AC23" s="4"/>
      <c r="AD23" s="4"/>
      <c r="AE23" s="4"/>
      <c r="AF23" s="14">
        <v>955</v>
      </c>
      <c r="AG23" s="6"/>
      <c r="AH23" s="7"/>
    </row>
    <row r="24" spans="1:34" ht="96" customHeight="1" x14ac:dyDescent="0.35">
      <c r="A24" s="3"/>
      <c r="B24" s="4" t="s">
        <v>15</v>
      </c>
      <c r="C24" s="4" t="s">
        <v>66</v>
      </c>
      <c r="D24" s="5">
        <f t="shared" si="0"/>
        <v>100</v>
      </c>
      <c r="E24" s="5">
        <v>50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17</v>
      </c>
      <c r="Z24" s="4"/>
      <c r="AA24" s="4"/>
      <c r="AB24" s="4">
        <v>14</v>
      </c>
      <c r="AC24" s="4"/>
      <c r="AD24" s="4"/>
      <c r="AE24" s="4"/>
      <c r="AF24" s="14">
        <f t="shared" si="1"/>
        <v>31</v>
      </c>
      <c r="AG24" s="6"/>
      <c r="AH24" s="7"/>
    </row>
    <row r="25" spans="1:34" ht="96" customHeight="1" x14ac:dyDescent="0.35">
      <c r="A25" s="3"/>
      <c r="B25" s="4" t="s">
        <v>16</v>
      </c>
      <c r="C25" s="4" t="s">
        <v>66</v>
      </c>
      <c r="D25" s="5">
        <f t="shared" si="0"/>
        <v>120</v>
      </c>
      <c r="E25" s="5">
        <v>60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>
        <v>13</v>
      </c>
      <c r="W25" s="4">
        <v>11</v>
      </c>
      <c r="X25" s="4"/>
      <c r="Y25" s="4"/>
      <c r="Z25" s="4"/>
      <c r="AA25" s="4"/>
      <c r="AB25" s="4"/>
      <c r="AC25" s="4"/>
      <c r="AD25" s="4"/>
      <c r="AE25" s="4"/>
      <c r="AF25" s="14">
        <f t="shared" si="1"/>
        <v>24</v>
      </c>
      <c r="AG25" s="6"/>
      <c r="AH25" s="7"/>
    </row>
    <row r="26" spans="1:34" ht="96" customHeight="1" x14ac:dyDescent="0.35">
      <c r="A26" s="3"/>
      <c r="B26" s="4" t="s">
        <v>17</v>
      </c>
      <c r="C26" s="4" t="s">
        <v>66</v>
      </c>
      <c r="D26" s="5">
        <f t="shared" si="0"/>
        <v>120</v>
      </c>
      <c r="E26" s="5">
        <v>60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>
        <v>15</v>
      </c>
      <c r="W26" s="4"/>
      <c r="X26" s="4"/>
      <c r="Y26" s="4"/>
      <c r="Z26" s="4"/>
      <c r="AA26" s="4"/>
      <c r="AB26" s="4"/>
      <c r="AC26" s="4"/>
      <c r="AD26" s="4"/>
      <c r="AE26" s="4"/>
      <c r="AF26" s="14">
        <f t="shared" si="1"/>
        <v>15</v>
      </c>
      <c r="AG26" s="6"/>
      <c r="AH26" s="7"/>
    </row>
    <row r="27" spans="1:34" ht="96" customHeight="1" x14ac:dyDescent="0.35">
      <c r="A27" s="3"/>
      <c r="B27" s="4" t="s">
        <v>18</v>
      </c>
      <c r="C27" s="4" t="s">
        <v>66</v>
      </c>
      <c r="D27" s="5">
        <f t="shared" si="0"/>
        <v>130</v>
      </c>
      <c r="E27" s="5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9</v>
      </c>
      <c r="W27" s="4"/>
      <c r="X27" s="4"/>
      <c r="Y27" s="4"/>
      <c r="Z27" s="4"/>
      <c r="AA27" s="4"/>
      <c r="AB27" s="4"/>
      <c r="AC27" s="4"/>
      <c r="AD27" s="4"/>
      <c r="AE27" s="4"/>
      <c r="AF27" s="14">
        <f t="shared" si="1"/>
        <v>9</v>
      </c>
      <c r="AG27" s="6"/>
      <c r="AH27" s="7"/>
    </row>
    <row r="28" spans="1:34" ht="96" customHeight="1" x14ac:dyDescent="0.35">
      <c r="A28" s="3"/>
      <c r="B28" s="4" t="s">
        <v>19</v>
      </c>
      <c r="C28" s="4" t="s">
        <v>66</v>
      </c>
      <c r="D28" s="5">
        <f t="shared" si="0"/>
        <v>130</v>
      </c>
      <c r="E28" s="5">
        <v>65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>
        <v>26</v>
      </c>
      <c r="X28" s="4"/>
      <c r="Y28" s="4"/>
      <c r="Z28" s="4"/>
      <c r="AA28" s="4"/>
      <c r="AB28" s="4"/>
      <c r="AC28" s="4"/>
      <c r="AD28" s="4"/>
      <c r="AE28" s="4"/>
      <c r="AF28" s="14">
        <f t="shared" si="1"/>
        <v>26</v>
      </c>
      <c r="AG28" s="6"/>
      <c r="AH28" s="7"/>
    </row>
    <row r="29" spans="1:34" ht="96" customHeight="1" x14ac:dyDescent="0.35">
      <c r="A29" s="3"/>
      <c r="B29" s="4" t="s">
        <v>20</v>
      </c>
      <c r="C29" s="4" t="s">
        <v>63</v>
      </c>
      <c r="D29" s="5">
        <f t="shared" si="0"/>
        <v>90</v>
      </c>
      <c r="E29" s="5">
        <v>45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>
        <v>1</v>
      </c>
      <c r="AE29" s="4">
        <v>10</v>
      </c>
      <c r="AF29" s="14">
        <f t="shared" si="1"/>
        <v>11</v>
      </c>
      <c r="AG29" s="6"/>
      <c r="AH29" s="7"/>
    </row>
    <row r="30" spans="1:34" ht="96" customHeight="1" x14ac:dyDescent="0.35">
      <c r="A30" s="3"/>
      <c r="B30" s="4" t="s">
        <v>21</v>
      </c>
      <c r="C30" s="4" t="s">
        <v>63</v>
      </c>
      <c r="D30" s="5">
        <f t="shared" si="0"/>
        <v>90</v>
      </c>
      <c r="E30" s="5">
        <v>45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8</v>
      </c>
      <c r="Z30" s="4">
        <v>7</v>
      </c>
      <c r="AA30" s="4"/>
      <c r="AB30" s="4">
        <v>9</v>
      </c>
      <c r="AC30" s="4"/>
      <c r="AD30" s="4">
        <v>13</v>
      </c>
      <c r="AE30" s="4">
        <v>4</v>
      </c>
      <c r="AF30" s="14">
        <f t="shared" si="1"/>
        <v>41</v>
      </c>
      <c r="AG30" s="6"/>
      <c r="AH30" s="7"/>
    </row>
    <row r="31" spans="1:34" ht="96" customHeight="1" x14ac:dyDescent="0.35">
      <c r="A31" s="3"/>
      <c r="B31" s="4" t="s">
        <v>22</v>
      </c>
      <c r="C31" s="4" t="s">
        <v>63</v>
      </c>
      <c r="D31" s="5">
        <f t="shared" si="0"/>
        <v>160</v>
      </c>
      <c r="E31" s="5">
        <v>80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>
        <v>15</v>
      </c>
      <c r="W31" s="4"/>
      <c r="X31" s="4"/>
      <c r="Y31" s="4"/>
      <c r="Z31" s="4"/>
      <c r="AA31" s="4"/>
      <c r="AB31" s="4"/>
      <c r="AC31" s="4"/>
      <c r="AD31" s="4"/>
      <c r="AE31" s="4"/>
      <c r="AF31" s="14">
        <f t="shared" si="1"/>
        <v>15</v>
      </c>
      <c r="AG31" s="6"/>
      <c r="AH31" s="7"/>
    </row>
    <row r="32" spans="1:34" ht="96" customHeight="1" x14ac:dyDescent="0.35">
      <c r="A32" s="3"/>
      <c r="B32" s="4" t="s">
        <v>23</v>
      </c>
      <c r="C32" s="4" t="s">
        <v>63</v>
      </c>
      <c r="D32" s="5">
        <f t="shared" si="0"/>
        <v>160</v>
      </c>
      <c r="E32" s="5">
        <v>80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>
        <v>11</v>
      </c>
      <c r="T32" s="4">
        <v>7</v>
      </c>
      <c r="U32" s="4">
        <v>47</v>
      </c>
      <c r="V32" s="4">
        <v>61</v>
      </c>
      <c r="W32" s="4">
        <v>33</v>
      </c>
      <c r="X32" s="4"/>
      <c r="Y32" s="4"/>
      <c r="Z32" s="4"/>
      <c r="AA32" s="4"/>
      <c r="AB32" s="4"/>
      <c r="AC32" s="4"/>
      <c r="AD32" s="4"/>
      <c r="AE32" s="4"/>
      <c r="AF32" s="14">
        <f t="shared" si="1"/>
        <v>159</v>
      </c>
      <c r="AG32" s="6"/>
      <c r="AH32" s="7"/>
    </row>
    <row r="33" spans="1:34" ht="96" customHeight="1" x14ac:dyDescent="0.35">
      <c r="A33" s="3"/>
      <c r="B33" s="4" t="s">
        <v>24</v>
      </c>
      <c r="C33" s="4" t="s">
        <v>63</v>
      </c>
      <c r="D33" s="5">
        <f t="shared" si="0"/>
        <v>160</v>
      </c>
      <c r="E33" s="5">
        <v>80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>
        <v>21</v>
      </c>
      <c r="W33" s="4"/>
      <c r="X33" s="4"/>
      <c r="Y33" s="4"/>
      <c r="Z33" s="4"/>
      <c r="AA33" s="4"/>
      <c r="AB33" s="4"/>
      <c r="AC33" s="4"/>
      <c r="AD33" s="4"/>
      <c r="AE33" s="4"/>
      <c r="AF33" s="14">
        <f t="shared" si="1"/>
        <v>21</v>
      </c>
      <c r="AG33" s="6"/>
      <c r="AH33" s="7"/>
    </row>
    <row r="34" spans="1:34" ht="96" customHeight="1" x14ac:dyDescent="0.35">
      <c r="A34" s="3"/>
      <c r="B34" s="4" t="s">
        <v>25</v>
      </c>
      <c r="C34" s="4" t="s">
        <v>63</v>
      </c>
      <c r="D34" s="5">
        <f t="shared" si="0"/>
        <v>180</v>
      </c>
      <c r="E34" s="5">
        <v>90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>
        <v>13</v>
      </c>
      <c r="W34" s="4">
        <v>3</v>
      </c>
      <c r="X34" s="4"/>
      <c r="Y34" s="4"/>
      <c r="Z34" s="4"/>
      <c r="AA34" s="4"/>
      <c r="AB34" s="4"/>
      <c r="AC34" s="4"/>
      <c r="AD34" s="4"/>
      <c r="AE34" s="4"/>
      <c r="AF34" s="14">
        <f t="shared" si="1"/>
        <v>16</v>
      </c>
      <c r="AG34" s="6"/>
      <c r="AH34" s="7"/>
    </row>
    <row r="35" spans="1:34" ht="96" customHeight="1" x14ac:dyDescent="0.35">
      <c r="A35" s="3"/>
      <c r="B35" s="4" t="s">
        <v>26</v>
      </c>
      <c r="C35" s="4" t="s">
        <v>66</v>
      </c>
      <c r="D35" s="5">
        <f t="shared" si="0"/>
        <v>110</v>
      </c>
      <c r="E35" s="5">
        <v>55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v>22</v>
      </c>
      <c r="Q35" s="4">
        <v>21</v>
      </c>
      <c r="R35" s="4">
        <v>79</v>
      </c>
      <c r="S35" s="4">
        <v>123</v>
      </c>
      <c r="T35" s="4">
        <v>149</v>
      </c>
      <c r="U35" s="4">
        <v>145</v>
      </c>
      <c r="V35" s="4">
        <v>166</v>
      </c>
      <c r="W35" s="4">
        <v>89</v>
      </c>
      <c r="X35" s="4">
        <v>96</v>
      </c>
      <c r="Y35" s="4">
        <v>76</v>
      </c>
      <c r="Z35" s="4">
        <v>61</v>
      </c>
      <c r="AA35" s="4"/>
      <c r="AB35" s="4">
        <v>62</v>
      </c>
      <c r="AC35" s="4"/>
      <c r="AD35" s="4"/>
      <c r="AE35" s="4"/>
      <c r="AF35" s="14">
        <v>1089</v>
      </c>
      <c r="AG35" s="6"/>
      <c r="AH35" s="7"/>
    </row>
    <row r="36" spans="1:34" ht="96" customHeight="1" x14ac:dyDescent="0.35">
      <c r="A36" s="3"/>
      <c r="B36" s="4" t="s">
        <v>27</v>
      </c>
      <c r="C36" s="4" t="s">
        <v>63</v>
      </c>
      <c r="D36" s="5">
        <f t="shared" si="0"/>
        <v>110</v>
      </c>
      <c r="E36" s="5">
        <v>55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v>27</v>
      </c>
      <c r="Q36" s="4">
        <v>26</v>
      </c>
      <c r="R36" s="4">
        <v>94</v>
      </c>
      <c r="S36" s="4">
        <v>147</v>
      </c>
      <c r="T36" s="4">
        <v>177</v>
      </c>
      <c r="U36" s="4">
        <v>173</v>
      </c>
      <c r="V36" s="4">
        <v>197</v>
      </c>
      <c r="W36" s="4">
        <v>106</v>
      </c>
      <c r="X36" s="4">
        <v>115</v>
      </c>
      <c r="Y36" s="4">
        <v>91</v>
      </c>
      <c r="Z36" s="4">
        <v>61</v>
      </c>
      <c r="AA36" s="4"/>
      <c r="AB36" s="4">
        <v>31</v>
      </c>
      <c r="AC36" s="4"/>
      <c r="AD36" s="4"/>
      <c r="AE36" s="4"/>
      <c r="AF36" s="14">
        <f t="shared" si="1"/>
        <v>1245</v>
      </c>
      <c r="AG36" s="6"/>
      <c r="AH36" s="7"/>
    </row>
    <row r="37" spans="1:34" ht="96" customHeight="1" x14ac:dyDescent="0.35">
      <c r="A37" s="3"/>
      <c r="B37" s="4" t="s">
        <v>28</v>
      </c>
      <c r="C37" s="4" t="s">
        <v>63</v>
      </c>
      <c r="D37" s="5">
        <f t="shared" si="0"/>
        <v>110</v>
      </c>
      <c r="E37" s="5">
        <v>55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v>22</v>
      </c>
      <c r="Q37" s="4">
        <v>21</v>
      </c>
      <c r="R37" s="4">
        <v>79</v>
      </c>
      <c r="S37" s="4">
        <v>123</v>
      </c>
      <c r="T37" s="4">
        <v>149</v>
      </c>
      <c r="U37" s="4">
        <v>145</v>
      </c>
      <c r="V37" s="4">
        <v>166</v>
      </c>
      <c r="W37" s="4">
        <v>89</v>
      </c>
      <c r="X37" s="4">
        <v>96</v>
      </c>
      <c r="Y37" s="4">
        <v>76</v>
      </c>
      <c r="Z37" s="4">
        <v>61</v>
      </c>
      <c r="AA37" s="4"/>
      <c r="AB37" s="4">
        <v>47</v>
      </c>
      <c r="AC37" s="4"/>
      <c r="AD37" s="4"/>
      <c r="AE37" s="4"/>
      <c r="AF37" s="14">
        <v>1074</v>
      </c>
      <c r="AG37" s="6"/>
      <c r="AH37" s="7"/>
    </row>
    <row r="38" spans="1:34" ht="96" customHeight="1" x14ac:dyDescent="0.35">
      <c r="A38" s="3"/>
      <c r="B38" s="4" t="s">
        <v>29</v>
      </c>
      <c r="C38" s="4" t="s">
        <v>63</v>
      </c>
      <c r="D38" s="5">
        <f t="shared" si="0"/>
        <v>110</v>
      </c>
      <c r="E38" s="5">
        <v>55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v>23</v>
      </c>
      <c r="S38" s="4"/>
      <c r="T38" s="4"/>
      <c r="U38" s="4">
        <v>10</v>
      </c>
      <c r="V38" s="4"/>
      <c r="W38" s="4"/>
      <c r="X38" s="4">
        <v>19</v>
      </c>
      <c r="Y38" s="4">
        <v>8</v>
      </c>
      <c r="Z38" s="4"/>
      <c r="AA38" s="4"/>
      <c r="AB38" s="4"/>
      <c r="AC38" s="4"/>
      <c r="AD38" s="4"/>
      <c r="AE38" s="4"/>
      <c r="AF38" s="14">
        <f t="shared" si="1"/>
        <v>60</v>
      </c>
      <c r="AG38" s="6"/>
      <c r="AH38" s="7"/>
    </row>
    <row r="39" spans="1:34" ht="96" customHeight="1" x14ac:dyDescent="0.35">
      <c r="A39" s="3"/>
      <c r="B39" s="4" t="s">
        <v>30</v>
      </c>
      <c r="C39" s="4" t="s">
        <v>63</v>
      </c>
      <c r="D39" s="5">
        <f t="shared" si="0"/>
        <v>110</v>
      </c>
      <c r="E39" s="5">
        <v>55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8</v>
      </c>
      <c r="Q39" s="4">
        <v>14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14">
        <f t="shared" si="1"/>
        <v>22</v>
      </c>
      <c r="AG39" s="6"/>
      <c r="AH39" s="7"/>
    </row>
    <row r="40" spans="1:34" ht="96" customHeight="1" x14ac:dyDescent="0.35">
      <c r="A40" s="3"/>
      <c r="B40" s="4" t="s">
        <v>31</v>
      </c>
      <c r="C40" s="4" t="s">
        <v>64</v>
      </c>
      <c r="D40" s="5">
        <f t="shared" si="0"/>
        <v>89</v>
      </c>
      <c r="E40" s="5">
        <v>44.5</v>
      </c>
      <c r="F40" s="4"/>
      <c r="G40" s="4"/>
      <c r="H40" s="4"/>
      <c r="I40" s="4"/>
      <c r="J40" s="4"/>
      <c r="K40" s="4"/>
      <c r="L40" s="4"/>
      <c r="M40" s="4">
        <v>5</v>
      </c>
      <c r="N40" s="4">
        <v>22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4">
        <f t="shared" si="1"/>
        <v>27</v>
      </c>
      <c r="AG40" s="6"/>
      <c r="AH40" s="7"/>
    </row>
    <row r="41" spans="1:34" ht="96" customHeight="1" x14ac:dyDescent="0.35">
      <c r="A41" s="3"/>
      <c r="B41" s="4" t="s">
        <v>32</v>
      </c>
      <c r="C41" s="4" t="s">
        <v>63</v>
      </c>
      <c r="D41" s="5">
        <f t="shared" si="0"/>
        <v>90</v>
      </c>
      <c r="E41" s="5">
        <v>45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1</v>
      </c>
      <c r="S41" s="4"/>
      <c r="T41" s="4"/>
      <c r="U41" s="4"/>
      <c r="V41" s="4"/>
      <c r="W41" s="4">
        <v>3</v>
      </c>
      <c r="X41" s="4"/>
      <c r="Y41" s="4"/>
      <c r="Z41" s="4"/>
      <c r="AA41" s="4"/>
      <c r="AB41" s="4"/>
      <c r="AC41" s="4"/>
      <c r="AD41" s="4"/>
      <c r="AE41" s="4"/>
      <c r="AF41" s="14">
        <f t="shared" si="1"/>
        <v>4</v>
      </c>
      <c r="AG41" s="6"/>
      <c r="AH41" s="7"/>
    </row>
    <row r="42" spans="1:34" ht="96" customHeight="1" x14ac:dyDescent="0.35">
      <c r="A42" s="3"/>
      <c r="B42" s="4" t="s">
        <v>33</v>
      </c>
      <c r="C42" s="4" t="s">
        <v>63</v>
      </c>
      <c r="D42" s="5">
        <f t="shared" si="0"/>
        <v>110</v>
      </c>
      <c r="E42" s="5">
        <v>55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2</v>
      </c>
      <c r="U42" s="4"/>
      <c r="V42" s="4"/>
      <c r="W42" s="4">
        <v>7</v>
      </c>
      <c r="X42" s="4"/>
      <c r="Y42" s="4"/>
      <c r="Z42" s="4"/>
      <c r="AA42" s="4"/>
      <c r="AB42" s="4"/>
      <c r="AC42" s="4"/>
      <c r="AD42" s="4"/>
      <c r="AE42" s="4"/>
      <c r="AF42" s="14">
        <f t="shared" si="1"/>
        <v>9</v>
      </c>
      <c r="AG42" s="6"/>
      <c r="AH42" s="7"/>
    </row>
    <row r="43" spans="1:34" ht="96" customHeight="1" x14ac:dyDescent="0.35">
      <c r="A43" s="3"/>
      <c r="B43" s="4" t="s">
        <v>34</v>
      </c>
      <c r="C43" s="4" t="s">
        <v>63</v>
      </c>
      <c r="D43" s="5">
        <f t="shared" si="0"/>
        <v>110</v>
      </c>
      <c r="E43" s="5">
        <v>55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>
        <v>4</v>
      </c>
      <c r="W43" s="4"/>
      <c r="X43" s="4"/>
      <c r="Y43" s="4"/>
      <c r="Z43" s="4"/>
      <c r="AA43" s="4"/>
      <c r="AB43" s="4"/>
      <c r="AC43" s="4"/>
      <c r="AD43" s="4"/>
      <c r="AE43" s="4"/>
      <c r="AF43" s="14">
        <f t="shared" si="1"/>
        <v>4</v>
      </c>
      <c r="AG43" s="6"/>
      <c r="AH43" s="7"/>
    </row>
    <row r="44" spans="1:34" ht="96" customHeight="1" x14ac:dyDescent="0.35">
      <c r="A44" s="3"/>
      <c r="B44" s="4" t="s">
        <v>35</v>
      </c>
      <c r="C44" s="4" t="s">
        <v>64</v>
      </c>
      <c r="D44" s="5">
        <f t="shared" si="0"/>
        <v>59</v>
      </c>
      <c r="E44" s="5">
        <v>29.5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v>4</v>
      </c>
      <c r="S44" s="4"/>
      <c r="T44" s="4">
        <v>4</v>
      </c>
      <c r="U44" s="4"/>
      <c r="V44" s="4">
        <v>8</v>
      </c>
      <c r="W44" s="4"/>
      <c r="X44" s="4"/>
      <c r="Y44" s="4"/>
      <c r="Z44" s="4"/>
      <c r="AA44" s="4"/>
      <c r="AB44" s="4"/>
      <c r="AC44" s="4"/>
      <c r="AD44" s="4"/>
      <c r="AE44" s="4"/>
      <c r="AF44" s="14">
        <f t="shared" si="1"/>
        <v>16</v>
      </c>
      <c r="AG44" s="6"/>
      <c r="AH44" s="7"/>
    </row>
    <row r="45" spans="1:34" ht="96" customHeight="1" x14ac:dyDescent="0.35">
      <c r="A45" s="3"/>
      <c r="B45" s="4" t="s">
        <v>36</v>
      </c>
      <c r="C45" s="4" t="s">
        <v>64</v>
      </c>
      <c r="D45" s="5">
        <f t="shared" si="0"/>
        <v>69</v>
      </c>
      <c r="E45" s="5">
        <v>34.5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v>19</v>
      </c>
      <c r="S45" s="4"/>
      <c r="T45" s="4">
        <v>22</v>
      </c>
      <c r="U45" s="4"/>
      <c r="V45" s="4">
        <v>1</v>
      </c>
      <c r="W45" s="4"/>
      <c r="X45" s="4"/>
      <c r="Y45" s="4"/>
      <c r="Z45" s="4"/>
      <c r="AA45" s="4"/>
      <c r="AB45" s="4"/>
      <c r="AC45" s="4"/>
      <c r="AD45" s="4"/>
      <c r="AE45" s="4"/>
      <c r="AF45" s="14">
        <f t="shared" si="1"/>
        <v>42</v>
      </c>
      <c r="AG45" s="6"/>
      <c r="AH45" s="7"/>
    </row>
    <row r="46" spans="1:34" ht="96" customHeight="1" x14ac:dyDescent="0.35">
      <c r="A46" s="3"/>
      <c r="B46" s="4" t="s">
        <v>37</v>
      </c>
      <c r="C46" s="4" t="s">
        <v>64</v>
      </c>
      <c r="D46" s="5">
        <f t="shared" si="0"/>
        <v>69</v>
      </c>
      <c r="E46" s="5">
        <v>34.5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v>26</v>
      </c>
      <c r="S46" s="4"/>
      <c r="T46" s="4">
        <v>24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4">
        <f t="shared" si="1"/>
        <v>50</v>
      </c>
      <c r="AG46" s="6"/>
      <c r="AH46" s="7"/>
    </row>
    <row r="47" spans="1:34" ht="96" customHeight="1" x14ac:dyDescent="0.35">
      <c r="A47" s="3"/>
      <c r="B47" s="4" t="s">
        <v>38</v>
      </c>
      <c r="C47" s="4" t="s">
        <v>64</v>
      </c>
      <c r="D47" s="5">
        <f t="shared" si="0"/>
        <v>69</v>
      </c>
      <c r="E47" s="5">
        <v>34.5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v>1</v>
      </c>
      <c r="Q47" s="4"/>
      <c r="R47" s="4">
        <v>16</v>
      </c>
      <c r="S47" s="4"/>
      <c r="T47" s="4">
        <v>9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14">
        <f t="shared" si="1"/>
        <v>26</v>
      </c>
      <c r="AG47" s="6"/>
      <c r="AH47" s="7"/>
    </row>
    <row r="48" spans="1:34" ht="96" customHeight="1" x14ac:dyDescent="0.35">
      <c r="A48" s="3"/>
      <c r="B48" s="4" t="s">
        <v>39</v>
      </c>
      <c r="C48" s="4" t="s">
        <v>65</v>
      </c>
      <c r="D48" s="5">
        <f t="shared" si="0"/>
        <v>79</v>
      </c>
      <c r="E48" s="5">
        <v>39.5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>
        <v>1</v>
      </c>
      <c r="AD48" s="4"/>
      <c r="AE48" s="4"/>
      <c r="AF48" s="14">
        <f t="shared" si="1"/>
        <v>1</v>
      </c>
      <c r="AG48" s="6"/>
      <c r="AH48" s="7"/>
    </row>
    <row r="49" spans="1:34" ht="96" customHeight="1" x14ac:dyDescent="0.35">
      <c r="A49" s="3"/>
      <c r="B49" s="4" t="s">
        <v>40</v>
      </c>
      <c r="C49" s="4" t="s">
        <v>65</v>
      </c>
      <c r="D49" s="5">
        <f t="shared" si="0"/>
        <v>69</v>
      </c>
      <c r="E49" s="5">
        <v>34.5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>
        <v>6</v>
      </c>
      <c r="AC49" s="4"/>
      <c r="AD49" s="4"/>
      <c r="AE49" s="4"/>
      <c r="AF49" s="14">
        <f t="shared" si="1"/>
        <v>6</v>
      </c>
      <c r="AG49" s="6"/>
      <c r="AH49" s="7"/>
    </row>
    <row r="50" spans="1:34" ht="96" customHeight="1" x14ac:dyDescent="0.35">
      <c r="A50" s="3"/>
      <c r="B50" s="4" t="s">
        <v>41</v>
      </c>
      <c r="C50" s="4" t="s">
        <v>65</v>
      </c>
      <c r="D50" s="5">
        <f t="shared" si="0"/>
        <v>89</v>
      </c>
      <c r="E50" s="5">
        <v>44.5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>
        <v>24</v>
      </c>
      <c r="AC50" s="4">
        <v>17</v>
      </c>
      <c r="AD50" s="4"/>
      <c r="AE50" s="4"/>
      <c r="AF50" s="14">
        <f t="shared" si="1"/>
        <v>41</v>
      </c>
      <c r="AG50" s="6"/>
      <c r="AH50" s="7"/>
    </row>
    <row r="51" spans="1:34" ht="96" customHeight="1" x14ac:dyDescent="0.35">
      <c r="A51" s="3"/>
      <c r="B51" s="4" t="s">
        <v>42</v>
      </c>
      <c r="C51" s="4" t="s">
        <v>65</v>
      </c>
      <c r="D51" s="5">
        <f t="shared" si="0"/>
        <v>60</v>
      </c>
      <c r="E51" s="5">
        <v>30</v>
      </c>
      <c r="F51" s="4">
        <v>1</v>
      </c>
      <c r="G51" s="4"/>
      <c r="H51" s="4"/>
      <c r="I51" s="4">
        <v>5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4">
        <f t="shared" si="1"/>
        <v>6</v>
      </c>
      <c r="AG51" s="6"/>
      <c r="AH51" s="7"/>
    </row>
    <row r="52" spans="1:34" ht="96" customHeight="1" x14ac:dyDescent="0.35">
      <c r="A52" s="3"/>
      <c r="B52" s="4" t="s">
        <v>43</v>
      </c>
      <c r="C52" s="4" t="s">
        <v>63</v>
      </c>
      <c r="D52" s="5">
        <f t="shared" si="0"/>
        <v>110</v>
      </c>
      <c r="E52" s="5">
        <v>55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v>4</v>
      </c>
      <c r="X52" s="4"/>
      <c r="Y52" s="4"/>
      <c r="Z52" s="4"/>
      <c r="AA52" s="4"/>
      <c r="AB52" s="4"/>
      <c r="AC52" s="4"/>
      <c r="AD52" s="4"/>
      <c r="AE52" s="4"/>
      <c r="AF52" s="14">
        <f t="shared" si="1"/>
        <v>4</v>
      </c>
      <c r="AG52" s="6"/>
      <c r="AH52" s="7"/>
    </row>
    <row r="53" spans="1:34" ht="96" customHeight="1" x14ac:dyDescent="0.35">
      <c r="A53" s="3"/>
      <c r="B53" s="4" t="s">
        <v>44</v>
      </c>
      <c r="C53" s="4" t="s">
        <v>63</v>
      </c>
      <c r="D53" s="5">
        <f t="shared" si="0"/>
        <v>110</v>
      </c>
      <c r="E53" s="5">
        <v>55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>
        <v>86</v>
      </c>
      <c r="W53" s="4"/>
      <c r="X53" s="4"/>
      <c r="Y53" s="4"/>
      <c r="Z53" s="4"/>
      <c r="AA53" s="4"/>
      <c r="AB53" s="4"/>
      <c r="AC53" s="4"/>
      <c r="AD53" s="4"/>
      <c r="AE53" s="4"/>
      <c r="AF53" s="14">
        <f t="shared" si="1"/>
        <v>86</v>
      </c>
      <c r="AG53" s="6"/>
      <c r="AH53" s="7"/>
    </row>
    <row r="54" spans="1:34" ht="96" customHeight="1" x14ac:dyDescent="0.35">
      <c r="A54" s="3"/>
      <c r="B54" s="4" t="s">
        <v>45</v>
      </c>
      <c r="C54" s="4" t="s">
        <v>63</v>
      </c>
      <c r="D54" s="5">
        <f t="shared" si="0"/>
        <v>130</v>
      </c>
      <c r="E54" s="5">
        <v>65</v>
      </c>
      <c r="F54" s="4"/>
      <c r="G54" s="4"/>
      <c r="H54" s="4"/>
      <c r="I54" s="4"/>
      <c r="J54" s="4"/>
      <c r="K54" s="4"/>
      <c r="L54" s="4"/>
      <c r="M54" s="4"/>
      <c r="N54" s="4"/>
      <c r="O54" s="4">
        <v>7</v>
      </c>
      <c r="P54" s="4">
        <v>2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4">
        <f t="shared" si="1"/>
        <v>9</v>
      </c>
      <c r="AG54" s="6"/>
      <c r="AH54" s="7"/>
    </row>
    <row r="55" spans="1:34" ht="96" customHeight="1" x14ac:dyDescent="0.35">
      <c r="A55" s="3"/>
      <c r="B55" s="4" t="s">
        <v>46</v>
      </c>
      <c r="C55" s="4" t="s">
        <v>63</v>
      </c>
      <c r="D55" s="5">
        <f t="shared" si="0"/>
        <v>130</v>
      </c>
      <c r="E55" s="5">
        <v>65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19</v>
      </c>
      <c r="W55" s="4">
        <v>12</v>
      </c>
      <c r="X55" s="4"/>
      <c r="Y55" s="4"/>
      <c r="Z55" s="4"/>
      <c r="AA55" s="4"/>
      <c r="AB55" s="4"/>
      <c r="AC55" s="4"/>
      <c r="AD55" s="4"/>
      <c r="AE55" s="4"/>
      <c r="AF55" s="14">
        <f t="shared" si="1"/>
        <v>31</v>
      </c>
      <c r="AG55" s="6"/>
      <c r="AH55" s="7"/>
    </row>
    <row r="56" spans="1:34" ht="96" customHeight="1" x14ac:dyDescent="0.35">
      <c r="A56" s="3"/>
      <c r="B56" s="4" t="s">
        <v>47</v>
      </c>
      <c r="C56" s="4" t="s">
        <v>64</v>
      </c>
      <c r="D56" s="5">
        <f t="shared" si="0"/>
        <v>130</v>
      </c>
      <c r="E56" s="5">
        <v>65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>
        <v>4</v>
      </c>
      <c r="R56" s="4">
        <v>9</v>
      </c>
      <c r="S56" s="4">
        <v>4</v>
      </c>
      <c r="T56" s="4">
        <v>2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14">
        <f t="shared" si="1"/>
        <v>19</v>
      </c>
      <c r="AG56" s="6"/>
      <c r="AH56" s="7"/>
    </row>
    <row r="57" spans="1:34" ht="96" customHeight="1" x14ac:dyDescent="0.35">
      <c r="A57" s="3"/>
      <c r="B57" s="4" t="s">
        <v>48</v>
      </c>
      <c r="C57" s="4" t="s">
        <v>64</v>
      </c>
      <c r="D57" s="5">
        <f t="shared" si="0"/>
        <v>150</v>
      </c>
      <c r="E57" s="5">
        <v>75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>
        <v>8</v>
      </c>
      <c r="R57" s="4"/>
      <c r="S57" s="4"/>
      <c r="T57" s="4">
        <v>2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4">
        <f t="shared" si="1"/>
        <v>10</v>
      </c>
      <c r="AG57" s="6"/>
      <c r="AH57" s="7"/>
    </row>
    <row r="58" spans="1:34" ht="96" customHeight="1" x14ac:dyDescent="0.35">
      <c r="A58" s="3"/>
      <c r="B58" s="4" t="s">
        <v>49</v>
      </c>
      <c r="C58" s="4" t="s">
        <v>64</v>
      </c>
      <c r="D58" s="5">
        <f t="shared" si="0"/>
        <v>90</v>
      </c>
      <c r="E58" s="5">
        <v>45</v>
      </c>
      <c r="F58" s="4"/>
      <c r="G58" s="4"/>
      <c r="H58" s="4"/>
      <c r="I58" s="4"/>
      <c r="J58" s="4"/>
      <c r="K58" s="4"/>
      <c r="L58" s="4"/>
      <c r="M58" s="4">
        <v>5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14">
        <f t="shared" si="1"/>
        <v>5</v>
      </c>
      <c r="AG58" s="6"/>
      <c r="AH58" s="7"/>
    </row>
    <row r="59" spans="1:34" ht="96" customHeight="1" x14ac:dyDescent="0.35">
      <c r="A59" s="3"/>
      <c r="B59" s="4" t="s">
        <v>50</v>
      </c>
      <c r="C59" s="4" t="s">
        <v>64</v>
      </c>
      <c r="D59" s="5">
        <f t="shared" si="0"/>
        <v>90</v>
      </c>
      <c r="E59" s="5">
        <v>45</v>
      </c>
      <c r="F59" s="4"/>
      <c r="G59" s="4"/>
      <c r="H59" s="4"/>
      <c r="I59" s="4"/>
      <c r="J59" s="4"/>
      <c r="K59" s="4"/>
      <c r="L59" s="4"/>
      <c r="M59" s="4"/>
      <c r="N59" s="4"/>
      <c r="O59" s="4">
        <v>2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14">
        <f t="shared" si="1"/>
        <v>2</v>
      </c>
      <c r="AG59" s="6"/>
      <c r="AH59" s="7"/>
    </row>
    <row r="60" spans="1:34" ht="96" customHeight="1" x14ac:dyDescent="0.35">
      <c r="A60" s="3"/>
      <c r="B60" s="4" t="s">
        <v>51</v>
      </c>
      <c r="C60" s="4" t="s">
        <v>64</v>
      </c>
      <c r="D60" s="5">
        <f t="shared" si="0"/>
        <v>90</v>
      </c>
      <c r="E60" s="5">
        <v>45</v>
      </c>
      <c r="F60" s="4"/>
      <c r="G60" s="4"/>
      <c r="H60" s="4"/>
      <c r="I60" s="4"/>
      <c r="J60" s="4"/>
      <c r="K60" s="4"/>
      <c r="L60" s="4"/>
      <c r="M60" s="4"/>
      <c r="N60" s="4">
        <v>2</v>
      </c>
      <c r="O60" s="4">
        <v>6</v>
      </c>
      <c r="P60" s="4">
        <v>9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4">
        <f t="shared" si="1"/>
        <v>17</v>
      </c>
      <c r="AG60" s="6"/>
      <c r="AH60" s="7"/>
    </row>
    <row r="61" spans="1:34" ht="96" customHeight="1" x14ac:dyDescent="0.35">
      <c r="A61" s="3"/>
      <c r="B61" s="4" t="s">
        <v>52</v>
      </c>
      <c r="C61" s="4" t="s">
        <v>64</v>
      </c>
      <c r="D61" s="5">
        <f t="shared" si="0"/>
        <v>90</v>
      </c>
      <c r="E61" s="5">
        <v>45</v>
      </c>
      <c r="F61" s="4"/>
      <c r="G61" s="4"/>
      <c r="H61" s="4"/>
      <c r="I61" s="4"/>
      <c r="J61" s="4"/>
      <c r="K61" s="4"/>
      <c r="L61" s="4"/>
      <c r="M61" s="4">
        <v>6</v>
      </c>
      <c r="N61" s="4">
        <v>9</v>
      </c>
      <c r="O61" s="4">
        <v>6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4">
        <f t="shared" si="1"/>
        <v>21</v>
      </c>
      <c r="AG61" s="6"/>
      <c r="AH61" s="7"/>
    </row>
    <row r="62" spans="1:34" ht="96" customHeight="1" x14ac:dyDescent="0.35">
      <c r="A62" s="3"/>
      <c r="B62" s="4" t="s">
        <v>53</v>
      </c>
      <c r="C62" s="4" t="s">
        <v>64</v>
      </c>
      <c r="D62" s="5">
        <f t="shared" si="0"/>
        <v>110</v>
      </c>
      <c r="E62" s="5">
        <v>55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v>2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4">
        <f t="shared" si="1"/>
        <v>2</v>
      </c>
      <c r="AG62" s="6"/>
      <c r="AH62" s="7"/>
    </row>
    <row r="63" spans="1:34" ht="96" customHeight="1" x14ac:dyDescent="0.35">
      <c r="A63" s="3"/>
      <c r="B63" s="4" t="s">
        <v>54</v>
      </c>
      <c r="C63" s="4" t="s">
        <v>64</v>
      </c>
      <c r="D63" s="5">
        <f t="shared" si="0"/>
        <v>110</v>
      </c>
      <c r="E63" s="5">
        <v>55</v>
      </c>
      <c r="F63" s="4"/>
      <c r="G63" s="4"/>
      <c r="H63" s="4"/>
      <c r="I63" s="4"/>
      <c r="J63" s="4"/>
      <c r="K63" s="4"/>
      <c r="L63" s="4"/>
      <c r="M63" s="4"/>
      <c r="N63" s="4"/>
      <c r="O63" s="4">
        <v>7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4">
        <f t="shared" si="1"/>
        <v>7</v>
      </c>
      <c r="AG63" s="6"/>
      <c r="AH63" s="7"/>
    </row>
    <row r="64" spans="1:34" ht="96" customHeight="1" x14ac:dyDescent="0.35">
      <c r="A64" s="3"/>
      <c r="B64" s="4" t="s">
        <v>55</v>
      </c>
      <c r="C64" s="4" t="s">
        <v>64</v>
      </c>
      <c r="D64" s="5">
        <f t="shared" si="0"/>
        <v>100</v>
      </c>
      <c r="E64" s="5">
        <v>50</v>
      </c>
      <c r="F64" s="4"/>
      <c r="G64" s="4"/>
      <c r="H64" s="4"/>
      <c r="I64" s="4"/>
      <c r="J64" s="4"/>
      <c r="K64" s="4"/>
      <c r="L64" s="4"/>
      <c r="M64" s="4"/>
      <c r="N64" s="4">
        <v>20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4">
        <f t="shared" si="1"/>
        <v>20</v>
      </c>
      <c r="AG64" s="6"/>
      <c r="AH64" s="7"/>
    </row>
    <row r="65" spans="1:34" ht="96" customHeight="1" x14ac:dyDescent="0.35">
      <c r="A65" s="3"/>
      <c r="B65" s="4" t="s">
        <v>56</v>
      </c>
      <c r="C65" s="4" t="s">
        <v>64</v>
      </c>
      <c r="D65" s="5">
        <f t="shared" si="0"/>
        <v>100</v>
      </c>
      <c r="E65" s="5">
        <v>50</v>
      </c>
      <c r="F65" s="4"/>
      <c r="G65" s="4"/>
      <c r="H65" s="4"/>
      <c r="I65" s="4"/>
      <c r="J65" s="4"/>
      <c r="K65" s="4"/>
      <c r="L65" s="4"/>
      <c r="M65" s="4"/>
      <c r="N65" s="4">
        <v>18</v>
      </c>
      <c r="O65" s="4">
        <v>7</v>
      </c>
      <c r="P65" s="4">
        <v>24</v>
      </c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14">
        <f t="shared" si="1"/>
        <v>49</v>
      </c>
      <c r="AG65" s="6"/>
      <c r="AH65" s="7"/>
    </row>
    <row r="66" spans="1:34" ht="96" customHeight="1" x14ac:dyDescent="0.35">
      <c r="A66" s="3"/>
      <c r="B66" s="4" t="s">
        <v>57</v>
      </c>
      <c r="C66" s="4" t="s">
        <v>64</v>
      </c>
      <c r="D66" s="5">
        <f t="shared" si="0"/>
        <v>100</v>
      </c>
      <c r="E66" s="5">
        <v>50</v>
      </c>
      <c r="F66" s="4"/>
      <c r="G66" s="4"/>
      <c r="H66" s="4"/>
      <c r="I66" s="4"/>
      <c r="J66" s="4"/>
      <c r="K66" s="4"/>
      <c r="L66" s="4"/>
      <c r="M66" s="4">
        <v>4</v>
      </c>
      <c r="N66" s="4">
        <v>15</v>
      </c>
      <c r="O66" s="4"/>
      <c r="P66" s="4">
        <v>12</v>
      </c>
      <c r="Q66" s="4"/>
      <c r="R66" s="4"/>
      <c r="S66" s="4"/>
      <c r="T66" s="4"/>
      <c r="U66" s="4"/>
      <c r="V66" s="4">
        <v>2</v>
      </c>
      <c r="W66" s="4"/>
      <c r="X66" s="4"/>
      <c r="Y66" s="4"/>
      <c r="Z66" s="4"/>
      <c r="AA66" s="4"/>
      <c r="AB66" s="4"/>
      <c r="AC66" s="4"/>
      <c r="AD66" s="4"/>
      <c r="AE66" s="4"/>
      <c r="AF66" s="14">
        <f t="shared" si="1"/>
        <v>33</v>
      </c>
      <c r="AG66" s="6"/>
      <c r="AH66" s="7"/>
    </row>
    <row r="67" spans="1:34" ht="96" customHeight="1" x14ac:dyDescent="0.35">
      <c r="A67" s="3"/>
      <c r="B67" s="4" t="s">
        <v>58</v>
      </c>
      <c r="C67" s="4" t="s">
        <v>64</v>
      </c>
      <c r="D67" s="5">
        <f t="shared" si="0"/>
        <v>90</v>
      </c>
      <c r="E67" s="5">
        <v>45</v>
      </c>
      <c r="F67" s="4"/>
      <c r="G67" s="4"/>
      <c r="H67" s="4"/>
      <c r="I67" s="4"/>
      <c r="J67" s="4"/>
      <c r="K67" s="4"/>
      <c r="L67" s="4"/>
      <c r="M67" s="4"/>
      <c r="N67" s="4">
        <v>6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4">
        <f t="shared" si="1"/>
        <v>6</v>
      </c>
      <c r="AG67" s="6"/>
      <c r="AH67" s="7"/>
    </row>
    <row r="68" spans="1:34" ht="96" customHeight="1" x14ac:dyDescent="0.35">
      <c r="A68" s="3"/>
      <c r="B68" s="4" t="s">
        <v>59</v>
      </c>
      <c r="C68" s="4" t="s">
        <v>64</v>
      </c>
      <c r="D68" s="5">
        <f t="shared" si="0"/>
        <v>120</v>
      </c>
      <c r="E68" s="5">
        <v>60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>
        <v>1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14">
        <f t="shared" si="1"/>
        <v>1</v>
      </c>
      <c r="AG68" s="6"/>
      <c r="AH68" s="7"/>
    </row>
    <row r="69" spans="1:34" ht="96" customHeight="1" x14ac:dyDescent="0.35">
      <c r="A69" s="3"/>
      <c r="B69" s="4" t="s">
        <v>60</v>
      </c>
      <c r="C69" s="4" t="s">
        <v>64</v>
      </c>
      <c r="D69" s="5">
        <f t="shared" si="0"/>
        <v>160</v>
      </c>
      <c r="E69" s="5">
        <v>80</v>
      </c>
      <c r="F69" s="4"/>
      <c r="G69" s="4"/>
      <c r="H69" s="4"/>
      <c r="I69" s="4"/>
      <c r="J69" s="4"/>
      <c r="K69" s="4"/>
      <c r="L69" s="4"/>
      <c r="M69" s="4">
        <v>2</v>
      </c>
      <c r="N69" s="4">
        <v>7</v>
      </c>
      <c r="O69" s="4">
        <v>6</v>
      </c>
      <c r="P69" s="4">
        <v>7</v>
      </c>
      <c r="Q69" s="4">
        <v>9</v>
      </c>
      <c r="R69" s="4">
        <v>26</v>
      </c>
      <c r="S69" s="4">
        <v>5</v>
      </c>
      <c r="T69" s="4">
        <v>10</v>
      </c>
      <c r="U69" s="4"/>
      <c r="V69" s="4">
        <v>2</v>
      </c>
      <c r="W69" s="4"/>
      <c r="X69" s="4"/>
      <c r="Y69" s="4"/>
      <c r="Z69" s="4"/>
      <c r="AA69" s="4"/>
      <c r="AB69" s="4"/>
      <c r="AC69" s="4"/>
      <c r="AD69" s="4"/>
      <c r="AE69" s="4"/>
      <c r="AF69" s="14">
        <f t="shared" si="1"/>
        <v>74</v>
      </c>
      <c r="AG69" s="6"/>
      <c r="AH69" s="7"/>
    </row>
    <row r="70" spans="1:34" ht="96" customHeight="1" x14ac:dyDescent="0.35">
      <c r="A70" s="3"/>
      <c r="B70" s="4" t="s">
        <v>61</v>
      </c>
      <c r="C70" s="4" t="s">
        <v>64</v>
      </c>
      <c r="D70" s="5">
        <f t="shared" si="0"/>
        <v>170</v>
      </c>
      <c r="E70" s="5">
        <v>85</v>
      </c>
      <c r="F70" s="4">
        <f>SUM(F11:F69)</f>
        <v>1</v>
      </c>
      <c r="G70" s="4"/>
      <c r="H70" s="4"/>
      <c r="I70" s="4"/>
      <c r="J70" s="4"/>
      <c r="K70" s="4"/>
      <c r="L70" s="4"/>
      <c r="M70" s="4"/>
      <c r="N70" s="4">
        <v>1</v>
      </c>
      <c r="O70" s="4"/>
      <c r="P70" s="4"/>
      <c r="Q70" s="4"/>
      <c r="R70" s="4">
        <v>6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5">
        <f t="shared" si="1"/>
        <v>8</v>
      </c>
      <c r="AG70" s="6"/>
      <c r="AH70" s="7"/>
    </row>
    <row r="71" spans="1:34" x14ac:dyDescent="0.35">
      <c r="B71" s="8" t="s">
        <v>1</v>
      </c>
      <c r="C71" s="12"/>
      <c r="D71" s="12"/>
      <c r="E71" s="12"/>
      <c r="F71" s="9">
        <f>SUM(F11:F70)</f>
        <v>2</v>
      </c>
      <c r="G71" s="9">
        <f t="shared" ref="G71:W71" si="2">SUM(G11:G70)</f>
        <v>0</v>
      </c>
      <c r="H71" s="9">
        <f t="shared" si="2"/>
        <v>0</v>
      </c>
      <c r="I71" s="9">
        <f t="shared" si="2"/>
        <v>5</v>
      </c>
      <c r="J71" s="9">
        <f t="shared" si="2"/>
        <v>28</v>
      </c>
      <c r="K71" s="9">
        <f t="shared" si="2"/>
        <v>0</v>
      </c>
      <c r="L71" s="9">
        <f t="shared" si="2"/>
        <v>0</v>
      </c>
      <c r="M71" s="9">
        <f t="shared" si="2"/>
        <v>69</v>
      </c>
      <c r="N71" s="9">
        <f t="shared" si="2"/>
        <v>111</v>
      </c>
      <c r="O71" s="9">
        <f t="shared" si="2"/>
        <v>41</v>
      </c>
      <c r="P71" s="9">
        <f t="shared" si="2"/>
        <v>176</v>
      </c>
      <c r="Q71" s="9">
        <f t="shared" si="2"/>
        <v>122</v>
      </c>
      <c r="R71" s="9">
        <f t="shared" si="2"/>
        <v>467</v>
      </c>
      <c r="S71" s="9">
        <f t="shared" si="2"/>
        <v>614</v>
      </c>
      <c r="T71" s="9">
        <f t="shared" si="2"/>
        <v>754</v>
      </c>
      <c r="U71" s="9">
        <f t="shared" si="2"/>
        <v>765</v>
      </c>
      <c r="V71" s="9">
        <f t="shared" si="2"/>
        <v>1036</v>
      </c>
      <c r="W71" s="9">
        <f t="shared" si="2"/>
        <v>473</v>
      </c>
      <c r="X71" s="9">
        <f t="shared" ref="X71:AF71" si="3">SUM(X11:X70)</f>
        <v>450</v>
      </c>
      <c r="Y71" s="9">
        <f t="shared" si="3"/>
        <v>427</v>
      </c>
      <c r="Z71" s="9">
        <f t="shared" si="3"/>
        <v>271</v>
      </c>
      <c r="AA71" s="9">
        <f t="shared" si="3"/>
        <v>0</v>
      </c>
      <c r="AB71" s="9">
        <f t="shared" si="3"/>
        <v>222</v>
      </c>
      <c r="AC71" s="9">
        <f t="shared" si="3"/>
        <v>18</v>
      </c>
      <c r="AD71" s="9">
        <f t="shared" si="3"/>
        <v>14</v>
      </c>
      <c r="AE71" s="9">
        <f t="shared" si="3"/>
        <v>14</v>
      </c>
      <c r="AF71" s="13">
        <f t="shared" si="3"/>
        <v>6079</v>
      </c>
      <c r="AH71" s="10"/>
    </row>
    <row r="78" spans="1:34" ht="61.5" customHeight="1" x14ac:dyDescent="0.35">
      <c r="AH78" s="10"/>
    </row>
  </sheetData>
  <autoFilter ref="AF10:AF71"/>
  <phoneticPr fontId="0" type="noConversion"/>
  <pageMargins left="0.25" right="0.25" top="0.75" bottom="0.75" header="0.3" footer="0.3"/>
  <pageSetup paperSize="8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NB</vt:lpstr>
      <vt:lpstr>NB!Print_Titles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2025-06-03T07:19:04Z</dcterms:created>
  <dcterms:modified xsi:type="dcterms:W3CDTF">2025-06-21T09:02:38Z</dcterms:modified>
  <cp:category/>
</cp:coreProperties>
</file>